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0" yWindow="4380" windowWidth="12120" windowHeight="5000" activeTab="0"/>
  </bookViews>
  <sheets>
    <sheet name="LV" sheetId="1" r:id="rId1"/>
  </sheets>
  <definedNames>
    <definedName name="_xlnm.Print_Titles" localSheetId="0">'LV'!$14:$14</definedName>
    <definedName name="Position">'LV'!$B$155:$F$155,'LV'!$B$152:$F$152,'LV'!$B$149:$F$149,'LV'!$B$145:$F$146,'LV'!$B$140:$F$142,'LV'!$B$137:$F$137,'LV'!$B$128:$F$134,'LV'!$B$124:$F$125,'LV'!$B$118:$F$121,'LV'!$B$111:$F$115,'LV'!$B$108:$F$108,'LV'!$B$102:$F$105,'LV'!$B$99:$F$99,'LV'!$B$94:$F$96,'LV'!$B$91:$F$91,'LV'!$B$88:$F$88,'LV'!$B$85:$F$85,'LV'!$B$82:$F$82,'LV'!$B$79:$F$79,'LV'!$B$76:$F$76,'LV'!$B$73:$F$73,'LV'!$B$70:$F$70,'LV'!$B$48:$F$67,'LV'!$B$26:$F$45,'LV'!$B$22:$F$23,'LV'!$B$18:$F$19,'LV'!$B$16:$F$16,'LV'!$A$15:$F$15</definedName>
    <definedName name="Positionen">'LV'!$A:$A</definedName>
  </definedNames>
  <calcPr fullCalcOnLoad="1"/>
</workbook>
</file>

<file path=xl/sharedStrings.xml><?xml version="1.0" encoding="utf-8"?>
<sst xmlns="http://schemas.openxmlformats.org/spreadsheetml/2006/main" count="126" uniqueCount="88">
  <si>
    <t xml:space="preserve"> </t>
  </si>
  <si>
    <t>LV Pos.</t>
  </si>
  <si>
    <t>LV Pos. Kurzbeschreibung</t>
  </si>
  <si>
    <t>Einheit</t>
  </si>
  <si>
    <t>Menge</t>
  </si>
  <si>
    <t>EURO</t>
  </si>
  <si>
    <t>EURO Ges.</t>
  </si>
  <si>
    <t>Bearbeiter/-in:</t>
  </si>
  <si>
    <t>email:</t>
  </si>
  <si>
    <t>Telefon:</t>
  </si>
  <si>
    <t>Telefax:</t>
  </si>
  <si>
    <t xml:space="preserve"> Bereich: </t>
  </si>
  <si>
    <t>Summe Positionen</t>
  </si>
  <si>
    <t>EUR</t>
  </si>
  <si>
    <t>Mehrwertsteuer</t>
  </si>
  <si>
    <t>Endbetrag</t>
  </si>
  <si>
    <t xml:space="preserve"> Angebotsnummer: </t>
  </si>
  <si>
    <t>Stück</t>
  </si>
  <si>
    <t>m</t>
  </si>
  <si>
    <t>m²</t>
  </si>
  <si>
    <t>Gereinigte Rohbodenflächen mit einem staubbindenden Anstrich versehen. Die Verträglichkeit mit dem Stützenkleber ist sichergestellt. Für Luftführung geeignet.</t>
  </si>
  <si>
    <t>Baustelle einrichten einschl. Anfahrkosten für das Montagepersonal.</t>
  </si>
  <si>
    <t xml:space="preserve"> Bauvorhaben: </t>
  </si>
  <si>
    <t xml:space="preserve"> Ausführungstermin: </t>
  </si>
  <si>
    <t>Besenrein übergebene Rohbodenflächen mit Industriestaubsauger absaugen als Vorbereitung für die Rohbodenversiegelung /-anstrich.</t>
  </si>
  <si>
    <t>Material: MERO-RBK Rohbodenkonzentrat, Polymerisatharz-Dispersion, 1-komponentig.</t>
  </si>
  <si>
    <t>MERO- Doppelbodensystem: Typ 2-1200/5MA38</t>
  </si>
  <si>
    <t xml:space="preserve">Liefern und montieren eines Doppelbodensystems mit Konformitätszertifikat zur Aufnahme von Schaltanlagen. Die Bodenplatten bestehen aus hochverdichtetem Holzwerkstoff, Emissionsklasse E1, mit umlaufendem Kantenschutz und sind unterseitig mit einer Aluminiumfolie beschichtet. </t>
  </si>
  <si>
    <t>Die Unterkonstruktion besteht aus einer korrosionsgeschützten, höhenverstellbaren und verschraubten Stahlkonstruktion. Die Verschraubung der Profile mit den Stützenköpfen ist gemäss den Vorgaben der Richtlinie VDE 100 ausgeführt. Nicht verschraubte Systeme sind nicht zulässig. Angepasst an die Geräteabmessungen werden für die Schaltschränke Grundrahmenkonstruktionen erstellt, die mit den Gehbereichsflächen konstruktiv fest verbunden sind. Die Stützen werden am Rohboden verklebt. Eine elektrisch leitende Arretierungsauflage fixiert die Bodenplatten auf der Tragkonstruktion.</t>
  </si>
  <si>
    <t>Abgerechnet wird die volle Fläche der Unterkonstruktion. Die verstärkte Rahmenkonstruktion wird ohne Mehrpreis ausgeführt. Für entfallende Bodenplatten im Rahmenbereich ergibt sich keine Preisminderung.</t>
  </si>
  <si>
    <t>Belag:</t>
  </si>
  <si>
    <t>Bauhöhe:              OKFF</t>
  </si>
  <si>
    <t>Bodenplattenstärke:  38 mm</t>
  </si>
  <si>
    <t>Bodenplattengröße:  600 x 600 mm</t>
  </si>
  <si>
    <t>Stützenstellung:  600 x 1200 mm</t>
  </si>
  <si>
    <t>Profilabmessung Gehbereich:          72,5 x 40 mm</t>
  </si>
  <si>
    <t>Profilabmessung Rahmenbereich:  115,0 x 40 mm</t>
  </si>
  <si>
    <t>Punktlast nach DIN EN 12825:  3000 N</t>
  </si>
  <si>
    <t>System:    MERO Typ 2-1200/5 MA38</t>
  </si>
  <si>
    <t>MERO- Doppelbodensystem: Typ 2-1200/5NB38</t>
  </si>
  <si>
    <t xml:space="preserve">Liefern und montieren eines Doppelbodensystems mit Konformitätszertifikat zur Aufnahme von Schaltanlagen. Die Bodenplatten bestehen aus hochverdichtetem Holzwerkstoff, Emissionsklasse E1, mit umlaufendem Kantenschutz und sind unterseitig mit verzinktem Stahlblech beschichtet. </t>
  </si>
  <si>
    <t>Bodenplattenstärke:  38,5 mm</t>
  </si>
  <si>
    <t>System:    MERO Typ 2-1200/5 NB38</t>
  </si>
  <si>
    <t>Mehrpreis zu Pos. ...... für Ausführung in Feuerwiderstandsklasse F30 (Gemäß Musterrichtlinie über brandschutztechnische Anforderungen an Systemböden, Muster- Systembödenrichtlinie (MSysBöR) - Fassung Sept. 2005 - ab einer lichten Bodenhöhe von 500 mm grundsätzlich gefordert)</t>
  </si>
  <si>
    <t>Zulage für erschwerte Montage in Bereichen mit unebenem Rohboden außerhalb der Toleranzen der DIN 18 202 Ebenheit Tabelle 3, Zeile 2 und Neigung Tabelle 2, Zeile 1, einschließlich Vorhalten von Stützen unterschiedlicher Nennhöhe.</t>
  </si>
  <si>
    <t>Liefern und einbauen von Wandwinkeln anstelle einer Randstütze.</t>
  </si>
  <si>
    <t>Verschrauben der Doppelbodenplatten mit der Unterkonstruktion zur Aussteifung der Gesamtkonstruktion. Ausführung durch werkseitig hergestellte Stufenbohrung. Die Platten sind somit gegen Abheben gesichert. Im Normflächenbereich 4-fach, im Randplattenbereich 2-fach. Der Schraubenkopf wird durch belagsgleiche Abdeckplättchen abgedeckt.</t>
  </si>
  <si>
    <t>Verdübelung des Stützenfußes mit dem Betonrohboden. Ausführung: Zweifach mit Schlagdübel</t>
  </si>
  <si>
    <t>Zulage für das Anarbeiten des Doppelbodens an aufgehenden Bauteilen bei geraden Anschnitten sowie das Einlegen eines Wandanschlussbandes. Die Plattenanschnitte werden versiegelt.</t>
  </si>
  <si>
    <t>Zulage für das Anarbeiten des Doppelbodens an aufgehenden Bauteilen bei runden/schrägen Anschnitten sowie das Einlegen eines Wandanschlussbandes. Die Plattenanschnitte werden versiegelt.</t>
  </si>
  <si>
    <t>Zulage für das Anarbeiten des Doppelbodens an Pfeiler und Stützenvorlagen sowie das Einlegen eines Wandanschlussbandes. Die Plattenanschnitte werden versiegelt.</t>
  </si>
  <si>
    <t>Liefern und Montieren einer Frontabschottung zum senkrechten Abschluss eines frei endenden Doppel/ Hohlbodens. Zum Einsatz kommen 19 mm starke beidseitig beschichtete Holzwerkstoffplatten. Durch Abspannungen wird eine schubstabile Ausführung hergestellt. Ein Treppenkantenprofil gewährleistet eine trittsichere Kantenausbildung.</t>
  </si>
  <si>
    <t>Bauhöhe: ... mm</t>
  </si>
  <si>
    <t>Zulage zur Position ...... für die Herstellung von Ausschnitten auf der Baustelle.</t>
  </si>
  <si>
    <t>Zulage zum Doppelboden für die Lieferung und Montage von leitfähig pulverbeschichteten MERO-Lüftungsplatten Typ 3 LPL 16 aus Stahl mit gelochtem Deckblech und Belag wie Hauptposition.</t>
  </si>
  <si>
    <t>Freier Querschnitt 16 %.</t>
  </si>
  <si>
    <t>Luftdurchsatz Platte/m³/h: ........</t>
  </si>
  <si>
    <t>Punktlast nach DIN EN 12825:  5000 N</t>
  </si>
  <si>
    <t>Zulage zu Lüftungsplatten für unterseitige, stufenlos von oben einstellbare Mengenregulierung.</t>
  </si>
  <si>
    <t>Treppe aus Holzwerkstoff vor/innerhalb des Doppelbodens</t>
  </si>
  <si>
    <t xml:space="preserve">Liefern und Montieren einer ......-stufigen Treppenkonstruktion, </t>
  </si>
  <si>
    <t xml:space="preserve">mit Oberbelag wie Hauptposition beklebt, </t>
  </si>
  <si>
    <t xml:space="preserve">einschließlich Treppenkantenprofil aus Aluminium, </t>
  </si>
  <si>
    <t>Unterkonstruktion und Befestigungsmaterial, Trittstufe ca. 300 mm, Setzstufe ca. 170 mm.</t>
  </si>
  <si>
    <t>Rampe aus Holzwerkstoff</t>
  </si>
  <si>
    <t>Liefern und Montieren einer Auffahrrampe zum Doppelboden, mit Flachnoppengummi beklebt, einschließlich Unterkontruktion und Befestigungsmaterial.</t>
  </si>
  <si>
    <t>Größe:  ..........  x  .............  mm</t>
  </si>
  <si>
    <t>Systemgeländer liefern und montieren.</t>
  </si>
  <si>
    <t>Ausführung mit pulverbeschichteten Stahlrohren (Q-Profil 40x40x2 mm) als demontierbares Stecksystem.</t>
  </si>
  <si>
    <t>Homogener PVC-Spezialbelag, richtungsorientiert marmoriert, liefern und im Werk fachgerecht auf Doppelbodenträgerplatten verkleben.</t>
  </si>
  <si>
    <t>Typ: MERO ELAST</t>
  </si>
  <si>
    <t>Dicke: 2,0 mm</t>
  </si>
  <si>
    <t>Technische Daten gemäß beiliegendem Produktdatenblatt.</t>
  </si>
  <si>
    <t>Liefern und Montieren von Weich-PVC-Sockelleisten.  Höhe: 50 mm</t>
  </si>
  <si>
    <t xml:space="preserve">Liefern und Verlegen einer Schutzabdeckung für Doppelböden mit elastischen Belägen. </t>
  </si>
  <si>
    <t>Material: PE-beschichtete Kartonage mit Stoßabklebung.</t>
  </si>
  <si>
    <t>Demontage und Entsorgung bauseits.</t>
  </si>
  <si>
    <t>Zulage für liefern und montieren von Reservefeldabdeckungen aus beschichteten Holzwerkstoffplatten, zum verschließen von Schaltschrankrahmen, die zu einem späteren Zeitpunkt genutzt werden sollen.</t>
  </si>
  <si>
    <t>Größe ca. 600 x 800 mm</t>
  </si>
  <si>
    <t>Plattenkennzeichnung mit kontrastfarbiger Belagsronde, d = 70 mm. Lagesichere Ankettung der Bodenplatte.</t>
  </si>
  <si>
    <t>Reserveplatten mit Belag ........ liefern.</t>
  </si>
  <si>
    <t>h</t>
  </si>
  <si>
    <t>Facharbeiterstunden für Arbeiten, die auf Anordnung der Bauleitung durchgeführt werden.</t>
  </si>
  <si>
    <t xml:space="preserve"> Leistungsverzeichnis Typ 2 - 3 kN B</t>
  </si>
  <si>
    <t>Baustoffklasse nach DIN EN 13501-1:</t>
  </si>
  <si>
    <t>C – s1,d0 schwerentflammbar</t>
  </si>
  <si>
    <t>B – s2,d0 schwerentflammbar</t>
  </si>
  <si>
    <t>Ableitwiderstand: ca. 10 hoch 7 - 10 hoch 9 Ohm</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</si>
</sst>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 #,##0.00\ _D_M_-;\-* #,##0.00\ _D_M_-;_-* &quot;-&quot;??\ _D_M_-;_-@_-"/>
    <numFmt numFmtId="166" formatCode="&quot;Ja&quot;;&quot;Ja&quot;;&quot;Nein&quot;"/>
    <numFmt numFmtId="167" formatCode="&quot;Wahr&quot;;&quot;Wahr&quot;;&quot;Falsch&quot;"/>
    <numFmt numFmtId="168" formatCode="&quot;Ein&quot;;&quot;Ein&quot;;&quot;Aus&quot;"/>
    <numFmt numFmtId="169" formatCode="[$€-2]\ #,##0.00_);[Red]\([$€-2]\ #,##0.00\)"/>
  </numFmts>
  <fonts count="44">
    <font>
      <sz val="10"/>
      <name val="Arial"/>
      <family val="0"/>
    </font>
    <font>
      <sz val="11"/>
      <color indexed="8"/>
      <name val="Calibri"/>
      <family val="2"/>
    </font>
    <font>
      <b/>
      <sz val="10"/>
      <name val="Arial"/>
      <family val="0"/>
    </font>
    <font>
      <sz val="8"/>
      <name val="Arial"/>
      <family val="2"/>
    </font>
    <font>
      <sz val="11"/>
      <name val="Arial"/>
      <family val="2"/>
    </font>
    <font>
      <b/>
      <sz val="16"/>
      <name val="Arial"/>
      <family val="2"/>
    </font>
    <font>
      <b/>
      <sz val="12"/>
      <name val="Arial"/>
      <family val="2"/>
    </font>
    <font>
      <b/>
      <sz val="8"/>
      <name val="Arial"/>
      <family val="2"/>
    </font>
    <font>
      <sz val="10"/>
      <color indexed="12"/>
      <name val="Arial"/>
      <family val="2"/>
    </font>
    <font>
      <u val="single"/>
      <sz val="10"/>
      <color indexed="12"/>
      <name val="Arial"/>
      <family val="2"/>
    </font>
    <font>
      <b/>
      <sz val="9"/>
      <name val="Arial"/>
      <family val="2"/>
    </font>
    <font>
      <b/>
      <sz val="9"/>
      <color indexed="12"/>
      <name val="Arial"/>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style="thin"/>
      <right/>
      <top style="thin"/>
      <bottom/>
    </border>
    <border>
      <left style="thin"/>
      <right/>
      <top/>
      <bottom/>
    </border>
    <border>
      <left style="thin"/>
      <right style="thin"/>
      <top style="medium"/>
      <bottom/>
    </border>
    <border>
      <left style="thin"/>
      <right style="thin"/>
      <top/>
      <bottom/>
    </border>
    <border>
      <left style="thin"/>
      <right style="thin"/>
      <top style="thin"/>
      <bottom/>
    </border>
    <border>
      <left/>
      <right/>
      <top style="thin"/>
      <bottom style="medium"/>
    </border>
    <border>
      <left style="thin"/>
      <right/>
      <top style="thin"/>
      <bottom style="medium"/>
    </border>
    <border>
      <left style="thin"/>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72">
    <xf numFmtId="0" fontId="0" fillId="0" borderId="0" xfId="0"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Border="1" applyAlignment="1">
      <alignment/>
    </xf>
    <xf numFmtId="49" fontId="0" fillId="0" borderId="0" xfId="0" applyNumberFormat="1" applyFont="1" applyBorder="1" applyAlignment="1">
      <alignment/>
    </xf>
    <xf numFmtId="49" fontId="0" fillId="0" borderId="10" xfId="0" applyNumberFormat="1" applyBorder="1" applyAlignment="1">
      <alignment/>
    </xf>
    <xf numFmtId="49" fontId="0" fillId="0" borderId="11" xfId="0" applyNumberFormat="1" applyBorder="1" applyAlignment="1">
      <alignment/>
    </xf>
    <xf numFmtId="49" fontId="0" fillId="0" borderId="12" xfId="0" applyNumberFormat="1" applyBorder="1" applyAlignment="1">
      <alignment/>
    </xf>
    <xf numFmtId="49" fontId="0" fillId="0" borderId="12" xfId="0" applyNumberFormat="1" applyFont="1" applyBorder="1" applyAlignment="1">
      <alignment/>
    </xf>
    <xf numFmtId="0" fontId="0" fillId="0" borderId="12" xfId="0" applyBorder="1" applyAlignment="1">
      <alignment/>
    </xf>
    <xf numFmtId="49" fontId="2" fillId="0" borderId="12" xfId="0" applyNumberFormat="1" applyFont="1" applyBorder="1" applyAlignment="1">
      <alignment/>
    </xf>
    <xf numFmtId="49" fontId="4" fillId="0" borderId="0" xfId="0" applyNumberFormat="1" applyFont="1" applyBorder="1" applyAlignment="1">
      <alignment/>
    </xf>
    <xf numFmtId="49" fontId="4" fillId="0" borderId="12" xfId="0" applyNumberFormat="1" applyFont="1" applyBorder="1" applyAlignment="1">
      <alignment/>
    </xf>
    <xf numFmtId="49" fontId="10" fillId="0" borderId="0" xfId="0" applyNumberFormat="1" applyFont="1" applyBorder="1" applyAlignment="1">
      <alignment/>
    </xf>
    <xf numFmtId="0" fontId="0" fillId="0" borderId="10" xfId="0" applyNumberFormat="1" applyBorder="1" applyAlignment="1">
      <alignment/>
    </xf>
    <xf numFmtId="0" fontId="0" fillId="0" borderId="0" xfId="0" applyNumberFormat="1" applyBorder="1" applyAlignment="1">
      <alignment/>
    </xf>
    <xf numFmtId="0" fontId="0" fillId="0" borderId="0" xfId="0" applyNumberFormat="1" applyFont="1" applyBorder="1" applyAlignment="1">
      <alignment/>
    </xf>
    <xf numFmtId="0" fontId="0" fillId="0" borderId="0" xfId="0" applyNumberFormat="1" applyAlignment="1">
      <alignment/>
    </xf>
    <xf numFmtId="0" fontId="4" fillId="0" borderId="0" xfId="0" applyNumberFormat="1" applyFont="1" applyBorder="1" applyAlignment="1">
      <alignment/>
    </xf>
    <xf numFmtId="49" fontId="0" fillId="0" borderId="0" xfId="0" applyNumberFormat="1" applyAlignment="1">
      <alignment vertical="top"/>
    </xf>
    <xf numFmtId="49" fontId="0" fillId="0" borderId="10" xfId="0" applyNumberFormat="1" applyBorder="1" applyAlignment="1">
      <alignment vertical="top"/>
    </xf>
    <xf numFmtId="49" fontId="0" fillId="0" borderId="0" xfId="0" applyNumberFormat="1" applyBorder="1" applyAlignment="1">
      <alignment vertical="top"/>
    </xf>
    <xf numFmtId="49" fontId="0" fillId="0" borderId="0" xfId="0" applyNumberFormat="1" applyFont="1" applyBorder="1" applyAlignment="1">
      <alignment vertical="top"/>
    </xf>
    <xf numFmtId="49" fontId="4" fillId="0" borderId="0" xfId="0" applyNumberFormat="1" applyFont="1" applyBorder="1" applyAlignment="1">
      <alignment vertical="top"/>
    </xf>
    <xf numFmtId="0" fontId="0" fillId="0" borderId="0" xfId="0" applyAlignment="1">
      <alignment vertical="top"/>
    </xf>
    <xf numFmtId="49" fontId="2" fillId="0" borderId="0" xfId="0" applyNumberFormat="1" applyFont="1" applyBorder="1" applyAlignment="1">
      <alignment vertical="top"/>
    </xf>
    <xf numFmtId="0" fontId="3" fillId="0" borderId="0" xfId="0" applyFont="1" applyAlignment="1">
      <alignment vertical="top"/>
    </xf>
    <xf numFmtId="49" fontId="3" fillId="0" borderId="0" xfId="0" applyNumberFormat="1" applyFont="1" applyBorder="1" applyAlignment="1">
      <alignment vertical="top"/>
    </xf>
    <xf numFmtId="49" fontId="7" fillId="0" borderId="0" xfId="0" applyNumberFormat="1" applyFont="1" applyBorder="1" applyAlignment="1">
      <alignment vertical="top"/>
    </xf>
    <xf numFmtId="49" fontId="10" fillId="0" borderId="0" xfId="0" applyNumberFormat="1" applyFont="1" applyAlignment="1">
      <alignment vertical="top"/>
    </xf>
    <xf numFmtId="49" fontId="10" fillId="0" borderId="0" xfId="0" applyNumberFormat="1" applyFont="1" applyBorder="1" applyAlignment="1">
      <alignment vertical="top"/>
    </xf>
    <xf numFmtId="0" fontId="0" fillId="0" borderId="13" xfId="60" applyNumberFormat="1" applyFont="1" applyBorder="1" applyAlignment="1">
      <alignment vertical="top"/>
    </xf>
    <xf numFmtId="0" fontId="5" fillId="0" borderId="14" xfId="0" applyNumberFormat="1" applyFont="1" applyBorder="1" applyAlignment="1">
      <alignment vertical="top"/>
    </xf>
    <xf numFmtId="0" fontId="0" fillId="0" borderId="14" xfId="0" applyNumberFormat="1" applyBorder="1" applyAlignment="1">
      <alignment vertical="top"/>
    </xf>
    <xf numFmtId="0" fontId="6" fillId="0" borderId="14" xfId="0" applyNumberFormat="1" applyFont="1" applyBorder="1" applyAlignment="1">
      <alignment vertical="top"/>
    </xf>
    <xf numFmtId="0" fontId="0" fillId="0" borderId="14" xfId="0" applyNumberFormat="1" applyFont="1" applyBorder="1" applyAlignment="1">
      <alignment vertical="top"/>
    </xf>
    <xf numFmtId="0" fontId="2" fillId="0" borderId="14" xfId="0" applyNumberFormat="1" applyFont="1" applyBorder="1" applyAlignment="1">
      <alignment vertical="top"/>
    </xf>
    <xf numFmtId="0" fontId="0" fillId="0" borderId="0" xfId="0" applyNumberFormat="1" applyAlignment="1">
      <alignment vertical="top"/>
    </xf>
    <xf numFmtId="49" fontId="11" fillId="0" borderId="0" xfId="48" applyNumberFormat="1" applyFont="1" applyAlignment="1" applyProtection="1">
      <alignment vertical="top"/>
      <protection/>
    </xf>
    <xf numFmtId="49" fontId="6" fillId="0" borderId="0" xfId="0" applyNumberFormat="1" applyFont="1" applyBorder="1" applyAlignment="1">
      <alignment vertical="top"/>
    </xf>
    <xf numFmtId="0" fontId="0" fillId="0" borderId="15" xfId="0" applyNumberFormat="1" applyBorder="1" applyAlignment="1">
      <alignment/>
    </xf>
    <xf numFmtId="49" fontId="0" fillId="0" borderId="15" xfId="0" applyNumberFormat="1" applyBorder="1" applyAlignment="1">
      <alignment vertical="top"/>
    </xf>
    <xf numFmtId="49" fontId="0" fillId="0" borderId="15" xfId="0" applyNumberFormat="1" applyBorder="1" applyAlignment="1">
      <alignment/>
    </xf>
    <xf numFmtId="0" fontId="0" fillId="0" borderId="16" xfId="0" applyNumberFormat="1" applyBorder="1" applyAlignment="1">
      <alignment/>
    </xf>
    <xf numFmtId="49" fontId="0" fillId="0" borderId="16" xfId="0" applyNumberFormat="1" applyBorder="1" applyAlignment="1">
      <alignment vertical="top"/>
    </xf>
    <xf numFmtId="49" fontId="0" fillId="0" borderId="16" xfId="0" applyNumberFormat="1" applyBorder="1" applyAlignment="1">
      <alignment/>
    </xf>
    <xf numFmtId="0" fontId="0" fillId="0" borderId="15" xfId="0" applyNumberFormat="1" applyBorder="1" applyAlignment="1">
      <alignment vertical="top"/>
    </xf>
    <xf numFmtId="0" fontId="0" fillId="0" borderId="16" xfId="0" applyNumberFormat="1" applyBorder="1" applyAlignment="1">
      <alignment vertical="top"/>
    </xf>
    <xf numFmtId="0" fontId="0" fillId="0" borderId="16" xfId="0" applyNumberFormat="1" applyBorder="1" applyAlignment="1">
      <alignment horizontal="center" vertical="top"/>
    </xf>
    <xf numFmtId="0" fontId="0" fillId="0" borderId="16" xfId="0" applyNumberFormat="1" applyBorder="1" applyAlignment="1">
      <alignment horizontal="left" vertical="top" wrapText="1"/>
    </xf>
    <xf numFmtId="4" fontId="0" fillId="0" borderId="16" xfId="0" applyNumberFormat="1" applyBorder="1" applyAlignment="1">
      <alignment horizontal="center" vertical="top"/>
    </xf>
    <xf numFmtId="4" fontId="0" fillId="0" borderId="16" xfId="0" applyNumberFormat="1" applyBorder="1" applyAlignment="1">
      <alignment horizontal="right" vertical="top"/>
    </xf>
    <xf numFmtId="0" fontId="0" fillId="0" borderId="10" xfId="0" applyNumberFormat="1" applyBorder="1" applyAlignment="1">
      <alignment horizontal="center" vertical="top"/>
    </xf>
    <xf numFmtId="0" fontId="0" fillId="0" borderId="13" xfId="0" applyNumberFormat="1" applyBorder="1" applyAlignment="1">
      <alignment horizontal="left" vertical="top"/>
    </xf>
    <xf numFmtId="4" fontId="0" fillId="0" borderId="17" xfId="0" applyNumberFormat="1" applyBorder="1" applyAlignment="1">
      <alignment horizontal="right" vertical="top"/>
    </xf>
    <xf numFmtId="0" fontId="0" fillId="0" borderId="18" xfId="0" applyNumberFormat="1" applyBorder="1" applyAlignment="1">
      <alignment horizontal="center" vertical="top"/>
    </xf>
    <xf numFmtId="0" fontId="0" fillId="0" borderId="19" xfId="0" applyNumberFormat="1" applyBorder="1" applyAlignment="1">
      <alignment horizontal="left" vertical="top"/>
    </xf>
    <xf numFmtId="4" fontId="0" fillId="0" borderId="20" xfId="0" applyNumberFormat="1" applyBorder="1" applyAlignment="1">
      <alignment horizontal="right" vertical="top"/>
    </xf>
    <xf numFmtId="0" fontId="0" fillId="0" borderId="16" xfId="0" applyBorder="1" applyAlignment="1">
      <alignment/>
    </xf>
    <xf numFmtId="0" fontId="0" fillId="0" borderId="17" xfId="0" applyNumberFormat="1" applyBorder="1" applyAlignment="1">
      <alignment horizontal="center" vertical="top"/>
    </xf>
    <xf numFmtId="0" fontId="0" fillId="0" borderId="17" xfId="0" applyNumberFormat="1" applyBorder="1" applyAlignment="1">
      <alignment horizontal="center"/>
    </xf>
    <xf numFmtId="49" fontId="0" fillId="0" borderId="17" xfId="0" applyNumberFormat="1" applyBorder="1" applyAlignment="1">
      <alignment horizontal="center" vertical="top"/>
    </xf>
    <xf numFmtId="49" fontId="0" fillId="0" borderId="17" xfId="0" applyNumberFormat="1" applyBorder="1" applyAlignment="1">
      <alignment horizontal="center"/>
    </xf>
    <xf numFmtId="49" fontId="8" fillId="0" borderId="17" xfId="0" applyNumberFormat="1" applyFont="1" applyBorder="1" applyAlignment="1">
      <alignment horizontal="center" vertical="top"/>
    </xf>
    <xf numFmtId="49" fontId="8" fillId="0" borderId="17" xfId="0" applyNumberFormat="1" applyFont="1" applyBorder="1" applyAlignment="1">
      <alignment horizontal="center"/>
    </xf>
    <xf numFmtId="0" fontId="0" fillId="0" borderId="10" xfId="0" applyNumberFormat="1" applyBorder="1" applyAlignment="1">
      <alignment horizontal="right" vertical="top"/>
    </xf>
    <xf numFmtId="0" fontId="0" fillId="0" borderId="0" xfId="0" applyNumberFormat="1" applyBorder="1" applyAlignment="1">
      <alignment horizontal="center" vertical="top"/>
    </xf>
    <xf numFmtId="0" fontId="0" fillId="0" borderId="0" xfId="0" applyNumberFormat="1" applyBorder="1" applyAlignment="1">
      <alignment horizontal="right" vertical="top"/>
    </xf>
    <xf numFmtId="0" fontId="0" fillId="0" borderId="14" xfId="0" applyNumberFormat="1" applyBorder="1" applyAlignment="1">
      <alignment horizontal="left" vertical="top"/>
    </xf>
    <xf numFmtId="0" fontId="0" fillId="0" borderId="18" xfId="0" applyNumberFormat="1" applyBorder="1" applyAlignment="1">
      <alignment horizontal="right" vertical="top"/>
    </xf>
    <xf numFmtId="9" fontId="0" fillId="0" borderId="0" xfId="0" applyNumberFormat="1" applyBorder="1" applyAlignment="1">
      <alignment horizontal="center" vertical="top"/>
    </xf>
    <xf numFmtId="0" fontId="0" fillId="0" borderId="16" xfId="0" applyNumberFormat="1" applyFont="1" applyBorder="1" applyAlignment="1">
      <alignment horizontal="left" vertical="top" wrapText="1"/>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Dezimal 2" xfId="43"/>
    <cellStyle name="Eingabe" xfId="44"/>
    <cellStyle name="Ergebnis" xfId="45"/>
    <cellStyle name="Erklärender Text" xfId="46"/>
    <cellStyle name="Gut" xfId="47"/>
    <cellStyle name="Hyperlink" xfId="48"/>
    <cellStyle name="Neutral" xfId="49"/>
    <cellStyle name="Notiz" xfId="50"/>
    <cellStyle name="Percent" xfId="51"/>
    <cellStyle name="Prozent 2"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ährung 2"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9525</xdr:rowOff>
    </xdr:from>
    <xdr:to>
      <xdr:col>5</xdr:col>
      <xdr:colOff>1104900</xdr:colOff>
      <xdr:row>5</xdr:row>
      <xdr:rowOff>133350</xdr:rowOff>
    </xdr:to>
    <xdr:pic>
      <xdr:nvPicPr>
        <xdr:cNvPr id="1" name="Picture 14"/>
        <xdr:cNvPicPr preferRelativeResize="1">
          <a:picLocks noChangeAspect="1"/>
        </xdr:cNvPicPr>
      </xdr:nvPicPr>
      <xdr:blipFill>
        <a:blip r:embed="rId1"/>
        <a:stretch>
          <a:fillRect/>
        </a:stretch>
      </xdr:blipFill>
      <xdr:spPr>
        <a:xfrm>
          <a:off x="3867150" y="9525"/>
          <a:ext cx="3581400" cy="1104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1"/>
  <sheetViews>
    <sheetView tabSelected="1" zoomScaleSheetLayoutView="100" zoomScalePageLayoutView="0" workbookViewId="0" topLeftCell="A1">
      <selection activeCell="A1" sqref="A1"/>
    </sheetView>
  </sheetViews>
  <sheetFormatPr defaultColWidth="11.421875" defaultRowHeight="12.75"/>
  <cols>
    <col min="1" max="1" width="13.7109375" style="37" customWidth="1"/>
    <col min="2" max="2" width="43.7109375" style="17" customWidth="1"/>
    <col min="3" max="3" width="12.8515625" style="19" customWidth="1"/>
    <col min="4" max="4" width="12.28125" style="1" customWidth="1"/>
    <col min="5" max="5" width="12.57421875" style="19" customWidth="1"/>
    <col min="6" max="6" width="17.00390625" style="1" customWidth="1"/>
    <col min="7" max="16384" width="11.421875" style="1" customWidth="1"/>
  </cols>
  <sheetData>
    <row r="1" spans="1:6" ht="12.75">
      <c r="A1" s="31"/>
      <c r="B1" s="14"/>
      <c r="C1" s="20"/>
      <c r="D1" s="5"/>
      <c r="E1" s="20"/>
      <c r="F1" s="6"/>
    </row>
    <row r="2" spans="1:6" ht="20.25">
      <c r="A2" s="32"/>
      <c r="B2" s="15"/>
      <c r="C2" s="21"/>
      <c r="D2" s="3"/>
      <c r="E2" s="25" t="s">
        <v>0</v>
      </c>
      <c r="F2" s="10"/>
    </row>
    <row r="3" spans="1:6" ht="12.75">
      <c r="A3" s="33"/>
      <c r="B3" s="15"/>
      <c r="C3" s="21"/>
      <c r="D3" s="3"/>
      <c r="E3" s="26" t="s">
        <v>0</v>
      </c>
      <c r="F3" s="9"/>
    </row>
    <row r="4" spans="1:6" ht="15.75">
      <c r="A4" s="34" t="s">
        <v>83</v>
      </c>
      <c r="B4" s="15"/>
      <c r="C4" s="21"/>
      <c r="D4" s="3"/>
      <c r="E4" s="27" t="s">
        <v>0</v>
      </c>
      <c r="F4" s="7"/>
    </row>
    <row r="5" spans="1:8" s="2" customFormat="1" ht="15.75">
      <c r="A5" s="35"/>
      <c r="B5" s="16"/>
      <c r="C5" s="39"/>
      <c r="D5" s="4"/>
      <c r="E5" s="22"/>
      <c r="F5" s="8"/>
      <c r="H5" s="1"/>
    </row>
    <row r="6" spans="1:6" s="2" customFormat="1" ht="12.75">
      <c r="A6" s="35"/>
      <c r="B6" s="17"/>
      <c r="C6" s="22"/>
      <c r="D6" s="4"/>
      <c r="E6" s="24"/>
      <c r="F6" s="8"/>
    </row>
    <row r="7" spans="1:6" s="2" customFormat="1" ht="15">
      <c r="A7" s="36" t="s">
        <v>16</v>
      </c>
      <c r="B7" s="16"/>
      <c r="C7" s="39"/>
      <c r="D7" s="3"/>
      <c r="E7" s="28"/>
      <c r="F7" s="8"/>
    </row>
    <row r="8" spans="1:6" s="2" customFormat="1" ht="13.5">
      <c r="A8" s="36" t="s">
        <v>22</v>
      </c>
      <c r="B8" s="18"/>
      <c r="C8" s="23"/>
      <c r="D8" s="11"/>
      <c r="E8" s="23"/>
      <c r="F8" s="12"/>
    </row>
    <row r="9" spans="1:6" ht="12.75">
      <c r="A9" s="36" t="s">
        <v>23</v>
      </c>
      <c r="B9" s="15"/>
      <c r="C9" s="13" t="s">
        <v>7</v>
      </c>
      <c r="D9" s="29"/>
      <c r="F9" s="7"/>
    </row>
    <row r="10" spans="1:6" ht="12">
      <c r="A10" s="33"/>
      <c r="B10" s="15"/>
      <c r="C10" s="13" t="s">
        <v>9</v>
      </c>
      <c r="D10" s="30"/>
      <c r="F10" s="7"/>
    </row>
    <row r="11" spans="1:6" ht="12.75">
      <c r="A11" s="36" t="s">
        <v>11</v>
      </c>
      <c r="B11" s="15"/>
      <c r="C11" s="13" t="s">
        <v>10</v>
      </c>
      <c r="D11" s="30"/>
      <c r="F11" s="7"/>
    </row>
    <row r="12" spans="1:6" ht="12">
      <c r="A12" s="33"/>
      <c r="B12" s="15"/>
      <c r="C12" s="13" t="s">
        <v>8</v>
      </c>
      <c r="D12" s="38"/>
      <c r="F12" s="7"/>
    </row>
    <row r="13" spans="1:6" ht="12">
      <c r="A13" s="33"/>
      <c r="B13" s="15"/>
      <c r="C13" s="21"/>
      <c r="D13" s="3"/>
      <c r="E13" s="21"/>
      <c r="F13" s="7"/>
    </row>
    <row r="14" spans="1:7" ht="12.75" thickBot="1">
      <c r="A14" s="59" t="s">
        <v>1</v>
      </c>
      <c r="B14" s="60" t="s">
        <v>2</v>
      </c>
      <c r="C14" s="61" t="s">
        <v>3</v>
      </c>
      <c r="D14" s="62" t="s">
        <v>4</v>
      </c>
      <c r="E14" s="63" t="s">
        <v>5</v>
      </c>
      <c r="F14" s="64" t="s">
        <v>6</v>
      </c>
      <c r="G14" s="3"/>
    </row>
    <row r="15" spans="1:6" ht="12">
      <c r="A15" s="46"/>
      <c r="B15" s="40"/>
      <c r="C15" s="41"/>
      <c r="D15" s="42"/>
      <c r="E15" s="41"/>
      <c r="F15" s="42"/>
    </row>
    <row r="16" spans="1:6" ht="24.75">
      <c r="A16" s="48">
        <v>1</v>
      </c>
      <c r="B16" s="49" t="s">
        <v>21</v>
      </c>
      <c r="C16" s="48" t="s">
        <v>17</v>
      </c>
      <c r="D16" s="50"/>
      <c r="E16" s="51"/>
      <c r="F16" s="51">
        <f>IF(C16="","",E16*D16)</f>
        <v>0</v>
      </c>
    </row>
    <row r="17" spans="1:6" ht="12">
      <c r="A17" s="47"/>
      <c r="B17" s="43"/>
      <c r="C17" s="44"/>
      <c r="D17" s="45"/>
      <c r="E17" s="44"/>
      <c r="F17" s="45"/>
    </row>
    <row r="18" spans="1:6" ht="12">
      <c r="A18" s="48"/>
      <c r="B18" s="49"/>
      <c r="C18" s="48"/>
      <c r="D18" s="50"/>
      <c r="E18" s="51"/>
      <c r="F18" s="51"/>
    </row>
    <row r="19" spans="1:6" ht="37.5">
      <c r="A19" s="48">
        <v>2</v>
      </c>
      <c r="B19" s="49" t="s">
        <v>24</v>
      </c>
      <c r="C19" s="48" t="s">
        <v>19</v>
      </c>
      <c r="D19" s="50"/>
      <c r="E19" s="51"/>
      <c r="F19" s="51">
        <f>IF(C19="","",E19*D19)</f>
        <v>0</v>
      </c>
    </row>
    <row r="20" spans="1:6" ht="12">
      <c r="A20" s="58"/>
      <c r="B20" s="58"/>
      <c r="C20" s="58"/>
      <c r="D20" s="58"/>
      <c r="E20" s="58"/>
      <c r="F20" s="58"/>
    </row>
    <row r="21" spans="1:6" ht="12">
      <c r="A21" s="58"/>
      <c r="B21" s="58"/>
      <c r="C21" s="58"/>
      <c r="D21" s="58"/>
      <c r="E21" s="58"/>
      <c r="F21" s="58"/>
    </row>
    <row r="22" spans="1:6" ht="49.5">
      <c r="A22" s="48">
        <v>3</v>
      </c>
      <c r="B22" s="49" t="s">
        <v>20</v>
      </c>
      <c r="C22" s="48" t="s">
        <v>19</v>
      </c>
      <c r="D22" s="50"/>
      <c r="E22" s="51"/>
      <c r="F22" s="51">
        <f>IF(C22="","",E22*D22)</f>
        <v>0</v>
      </c>
    </row>
    <row r="23" spans="1:6" ht="24.75">
      <c r="A23" s="48"/>
      <c r="B23" s="49" t="s">
        <v>25</v>
      </c>
      <c r="C23" s="48"/>
      <c r="D23" s="50"/>
      <c r="E23" s="51"/>
      <c r="F23" s="51"/>
    </row>
    <row r="24" spans="1:6" ht="12">
      <c r="A24" s="58"/>
      <c r="B24" s="58"/>
      <c r="C24" s="58"/>
      <c r="D24" s="58"/>
      <c r="E24" s="58"/>
      <c r="F24" s="58"/>
    </row>
    <row r="25" spans="1:6" ht="12">
      <c r="A25" s="47"/>
      <c r="B25" s="43"/>
      <c r="C25" s="44"/>
      <c r="D25" s="45"/>
      <c r="E25" s="44"/>
      <c r="F25" s="45"/>
    </row>
    <row r="26" spans="1:6" ht="12">
      <c r="A26" s="48">
        <v>4</v>
      </c>
      <c r="B26" s="49" t="s">
        <v>26</v>
      </c>
      <c r="C26" s="48" t="s">
        <v>19</v>
      </c>
      <c r="D26" s="50"/>
      <c r="E26" s="51"/>
      <c r="F26" s="51">
        <f>IF(C26="","",E26*D26)</f>
        <v>0</v>
      </c>
    </row>
    <row r="27" spans="1:6" ht="12">
      <c r="A27" s="48"/>
      <c r="B27" s="49"/>
      <c r="C27" s="48"/>
      <c r="D27" s="50"/>
      <c r="E27" s="51"/>
      <c r="F27" s="51"/>
    </row>
    <row r="28" spans="1:6" ht="75">
      <c r="A28" s="48"/>
      <c r="B28" s="49" t="s">
        <v>27</v>
      </c>
      <c r="C28" s="48"/>
      <c r="D28" s="50"/>
      <c r="E28" s="51"/>
      <c r="F28" s="51"/>
    </row>
    <row r="29" spans="1:6" ht="12">
      <c r="A29" s="48"/>
      <c r="B29" s="49" t="s">
        <v>0</v>
      </c>
      <c r="C29" s="48"/>
      <c r="D29" s="50"/>
      <c r="E29" s="51"/>
      <c r="F29" s="51"/>
    </row>
    <row r="30" spans="1:6" ht="150">
      <c r="A30" s="48"/>
      <c r="B30" s="49" t="s">
        <v>28</v>
      </c>
      <c r="C30" s="48"/>
      <c r="D30" s="50"/>
      <c r="E30" s="51"/>
      <c r="F30" s="51"/>
    </row>
    <row r="31" spans="1:6" ht="62.25">
      <c r="A31" s="48"/>
      <c r="B31" s="49" t="s">
        <v>29</v>
      </c>
      <c r="C31" s="48"/>
      <c r="D31" s="50"/>
      <c r="E31" s="51"/>
      <c r="F31" s="51"/>
    </row>
    <row r="32" spans="1:6" ht="12">
      <c r="A32" s="48"/>
      <c r="B32" s="49"/>
      <c r="C32" s="48"/>
      <c r="D32" s="50"/>
      <c r="E32" s="51"/>
      <c r="F32" s="51"/>
    </row>
    <row r="33" spans="1:6" ht="12">
      <c r="A33" s="48"/>
      <c r="B33" s="49" t="s">
        <v>30</v>
      </c>
      <c r="C33" s="48"/>
      <c r="D33" s="50"/>
      <c r="E33" s="51"/>
      <c r="F33" s="51"/>
    </row>
    <row r="34" spans="1:6" ht="12">
      <c r="A34" s="48"/>
      <c r="B34" s="49" t="s">
        <v>31</v>
      </c>
      <c r="C34" s="48"/>
      <c r="D34" s="50"/>
      <c r="E34" s="51"/>
      <c r="F34" s="51"/>
    </row>
    <row r="35" spans="1:6" ht="12">
      <c r="A35" s="48"/>
      <c r="B35" s="49"/>
      <c r="C35" s="48"/>
      <c r="D35" s="50"/>
      <c r="E35" s="51"/>
      <c r="F35" s="51"/>
    </row>
    <row r="36" spans="1:6" ht="12">
      <c r="A36" s="48"/>
      <c r="B36" s="49" t="s">
        <v>32</v>
      </c>
      <c r="C36" s="48"/>
      <c r="D36" s="50"/>
      <c r="E36" s="51"/>
      <c r="F36" s="51"/>
    </row>
    <row r="37" spans="1:6" ht="12">
      <c r="A37" s="48"/>
      <c r="B37" s="49" t="s">
        <v>33</v>
      </c>
      <c r="C37" s="48"/>
      <c r="D37" s="50"/>
      <c r="E37" s="51"/>
      <c r="F37" s="51"/>
    </row>
    <row r="38" spans="1:6" ht="12">
      <c r="A38" s="48"/>
      <c r="B38" s="49" t="s">
        <v>34</v>
      </c>
      <c r="C38" s="48"/>
      <c r="D38" s="50"/>
      <c r="E38" s="51"/>
      <c r="F38" s="51"/>
    </row>
    <row r="39" spans="1:6" ht="12">
      <c r="A39" s="48"/>
      <c r="B39" s="49" t="s">
        <v>35</v>
      </c>
      <c r="C39" s="48"/>
      <c r="D39" s="50"/>
      <c r="E39" s="51"/>
      <c r="F39" s="51"/>
    </row>
    <row r="40" spans="1:6" ht="12">
      <c r="A40" s="48"/>
      <c r="B40" s="49" t="s">
        <v>36</v>
      </c>
      <c r="C40" s="48"/>
      <c r="D40" s="50"/>
      <c r="E40" s="51"/>
      <c r="F40" s="51"/>
    </row>
    <row r="41" spans="1:6" ht="12">
      <c r="A41" s="48"/>
      <c r="B41" s="49" t="s">
        <v>84</v>
      </c>
      <c r="C41" s="48"/>
      <c r="D41" s="50"/>
      <c r="E41" s="51"/>
      <c r="F41" s="51"/>
    </row>
    <row r="42" spans="1:6" ht="12">
      <c r="A42" s="48"/>
      <c r="B42" s="49" t="s">
        <v>85</v>
      </c>
      <c r="C42" s="48"/>
      <c r="D42" s="50"/>
      <c r="E42" s="51"/>
      <c r="F42" s="51"/>
    </row>
    <row r="43" spans="1:6" ht="12">
      <c r="A43" s="48"/>
      <c r="B43" s="49" t="s">
        <v>37</v>
      </c>
      <c r="C43" s="48"/>
      <c r="D43" s="50"/>
      <c r="E43" s="51"/>
      <c r="F43" s="51"/>
    </row>
    <row r="44" spans="1:6" ht="12">
      <c r="A44" s="48"/>
      <c r="B44" s="49"/>
      <c r="C44" s="48"/>
      <c r="D44" s="50"/>
      <c r="E44" s="51"/>
      <c r="F44" s="51"/>
    </row>
    <row r="45" spans="1:6" ht="12">
      <c r="A45" s="48"/>
      <c r="B45" s="49" t="s">
        <v>38</v>
      </c>
      <c r="C45" s="48"/>
      <c r="D45" s="50"/>
      <c r="E45" s="51"/>
      <c r="F45" s="51"/>
    </row>
    <row r="46" spans="1:6" ht="12">
      <c r="A46" s="47"/>
      <c r="B46" s="43"/>
      <c r="C46" s="44"/>
      <c r="D46" s="45"/>
      <c r="E46" s="44"/>
      <c r="F46" s="45"/>
    </row>
    <row r="47" spans="1:6" ht="12">
      <c r="A47" s="47"/>
      <c r="B47" s="43"/>
      <c r="C47" s="44"/>
      <c r="D47" s="45"/>
      <c r="E47" s="44"/>
      <c r="F47" s="45"/>
    </row>
    <row r="48" spans="1:6" ht="12">
      <c r="A48" s="48">
        <v>5</v>
      </c>
      <c r="B48" s="49" t="s">
        <v>39</v>
      </c>
      <c r="C48" s="48" t="s">
        <v>19</v>
      </c>
      <c r="D48" s="50"/>
      <c r="E48" s="51"/>
      <c r="F48" s="51">
        <f>IF(C48="","",E48*D48)</f>
        <v>0</v>
      </c>
    </row>
    <row r="49" spans="1:6" ht="12">
      <c r="A49" s="48"/>
      <c r="B49" s="49"/>
      <c r="C49" s="48"/>
      <c r="D49" s="50"/>
      <c r="E49" s="51"/>
      <c r="F49" s="51"/>
    </row>
    <row r="50" spans="1:6" ht="75">
      <c r="A50" s="48"/>
      <c r="B50" s="49" t="s">
        <v>40</v>
      </c>
      <c r="C50" s="48"/>
      <c r="D50" s="50"/>
      <c r="E50" s="51"/>
      <c r="F50" s="51"/>
    </row>
    <row r="51" spans="1:6" ht="12">
      <c r="A51" s="48"/>
      <c r="B51" s="49" t="s">
        <v>0</v>
      </c>
      <c r="C51" s="48"/>
      <c r="D51" s="50"/>
      <c r="E51" s="51"/>
      <c r="F51" s="51"/>
    </row>
    <row r="52" spans="1:6" ht="150">
      <c r="A52" s="48"/>
      <c r="B52" s="49" t="s">
        <v>28</v>
      </c>
      <c r="C52" s="48"/>
      <c r="D52" s="50"/>
      <c r="E52" s="51"/>
      <c r="F52" s="51"/>
    </row>
    <row r="53" spans="1:6" ht="62.25">
      <c r="A53" s="48"/>
      <c r="B53" s="49" t="s">
        <v>29</v>
      </c>
      <c r="C53" s="48"/>
      <c r="D53" s="50"/>
      <c r="E53" s="51"/>
      <c r="F53" s="51"/>
    </row>
    <row r="54" spans="1:6" ht="12">
      <c r="A54" s="48"/>
      <c r="B54" s="49"/>
      <c r="C54" s="48"/>
      <c r="D54" s="50"/>
      <c r="E54" s="51"/>
      <c r="F54" s="51"/>
    </row>
    <row r="55" spans="1:6" ht="12">
      <c r="A55" s="48"/>
      <c r="B55" s="49" t="s">
        <v>30</v>
      </c>
      <c r="C55" s="48"/>
      <c r="D55" s="50"/>
      <c r="E55" s="51"/>
      <c r="F55" s="51"/>
    </row>
    <row r="56" spans="1:6" ht="12">
      <c r="A56" s="48"/>
      <c r="B56" s="49" t="s">
        <v>31</v>
      </c>
      <c r="C56" s="48"/>
      <c r="D56" s="50"/>
      <c r="E56" s="51"/>
      <c r="F56" s="51"/>
    </row>
    <row r="57" spans="1:6" ht="12">
      <c r="A57" s="48"/>
      <c r="B57" s="49"/>
      <c r="C57" s="48"/>
      <c r="D57" s="50"/>
      <c r="E57" s="51"/>
      <c r="F57" s="51"/>
    </row>
    <row r="58" spans="1:6" ht="12">
      <c r="A58" s="48"/>
      <c r="B58" s="49" t="s">
        <v>41</v>
      </c>
      <c r="C58" s="48"/>
      <c r="D58" s="50"/>
      <c r="E58" s="51"/>
      <c r="F58" s="51"/>
    </row>
    <row r="59" spans="1:6" ht="12">
      <c r="A59" s="48"/>
      <c r="B59" s="49" t="s">
        <v>33</v>
      </c>
      <c r="C59" s="48"/>
      <c r="D59" s="50"/>
      <c r="E59" s="51"/>
      <c r="F59" s="51"/>
    </row>
    <row r="60" spans="1:6" ht="12">
      <c r="A60" s="48"/>
      <c r="B60" s="49" t="s">
        <v>34</v>
      </c>
      <c r="C60" s="48"/>
      <c r="D60" s="50"/>
      <c r="E60" s="51"/>
      <c r="F60" s="51"/>
    </row>
    <row r="61" spans="1:6" ht="12">
      <c r="A61" s="48"/>
      <c r="B61" s="49" t="s">
        <v>35</v>
      </c>
      <c r="C61" s="48"/>
      <c r="D61" s="50"/>
      <c r="E61" s="51"/>
      <c r="F61" s="51"/>
    </row>
    <row r="62" spans="1:6" ht="12">
      <c r="A62" s="48"/>
      <c r="B62" s="49" t="s">
        <v>36</v>
      </c>
      <c r="C62" s="48"/>
      <c r="D62" s="50"/>
      <c r="E62" s="51"/>
      <c r="F62" s="51"/>
    </row>
    <row r="63" spans="1:6" ht="12">
      <c r="A63" s="48"/>
      <c r="B63" s="49" t="s">
        <v>84</v>
      </c>
      <c r="C63" s="48"/>
      <c r="D63" s="50"/>
      <c r="E63" s="51"/>
      <c r="F63" s="51"/>
    </row>
    <row r="64" spans="1:6" ht="12">
      <c r="A64" s="48"/>
      <c r="B64" s="71" t="s">
        <v>86</v>
      </c>
      <c r="C64" s="48"/>
      <c r="D64" s="50"/>
      <c r="E64" s="51"/>
      <c r="F64" s="51"/>
    </row>
    <row r="65" spans="1:6" ht="12">
      <c r="A65" s="48"/>
      <c r="B65" s="49" t="s">
        <v>37</v>
      </c>
      <c r="C65" s="48"/>
      <c r="D65" s="50"/>
      <c r="E65" s="51"/>
      <c r="F65" s="51"/>
    </row>
    <row r="66" spans="1:6" ht="12">
      <c r="A66" s="48"/>
      <c r="B66" s="49"/>
      <c r="C66" s="48"/>
      <c r="D66" s="50"/>
      <c r="E66" s="51"/>
      <c r="F66" s="51"/>
    </row>
    <row r="67" spans="1:6" ht="12">
      <c r="A67" s="48"/>
      <c r="B67" s="49" t="s">
        <v>42</v>
      </c>
      <c r="C67" s="48"/>
      <c r="D67" s="50"/>
      <c r="E67" s="51"/>
      <c r="F67" s="51"/>
    </row>
    <row r="68" spans="1:6" ht="12">
      <c r="A68" s="47"/>
      <c r="B68" s="43"/>
      <c r="C68" s="44"/>
      <c r="D68" s="45"/>
      <c r="E68" s="44"/>
      <c r="F68" s="45"/>
    </row>
    <row r="69" spans="1:6" ht="12">
      <c r="A69" s="47"/>
      <c r="B69" s="43"/>
      <c r="C69" s="44"/>
      <c r="D69" s="45"/>
      <c r="E69" s="44"/>
      <c r="F69" s="45"/>
    </row>
    <row r="70" spans="1:6" ht="87">
      <c r="A70" s="48">
        <v>6</v>
      </c>
      <c r="B70" s="49" t="s">
        <v>43</v>
      </c>
      <c r="C70" s="48" t="s">
        <v>19</v>
      </c>
      <c r="D70" s="50"/>
      <c r="E70" s="51"/>
      <c r="F70" s="51">
        <f>IF(C70="","",E70*D70)</f>
        <v>0</v>
      </c>
    </row>
    <row r="71" spans="1:6" ht="12">
      <c r="A71" s="47"/>
      <c r="B71" s="43"/>
      <c r="C71" s="44"/>
      <c r="D71" s="45"/>
      <c r="E71" s="44"/>
      <c r="F71" s="45"/>
    </row>
    <row r="72" spans="1:6" ht="12">
      <c r="A72" s="47"/>
      <c r="B72" s="43"/>
      <c r="C72" s="44"/>
      <c r="D72" s="45"/>
      <c r="E72" s="44"/>
      <c r="F72" s="45"/>
    </row>
    <row r="73" spans="1:6" ht="62.25">
      <c r="A73" s="48">
        <v>7</v>
      </c>
      <c r="B73" s="49" t="s">
        <v>44</v>
      </c>
      <c r="C73" s="48" t="s">
        <v>19</v>
      </c>
      <c r="D73" s="50"/>
      <c r="E73" s="51"/>
      <c r="F73" s="51">
        <f>IF(C73="","",E73*D73)</f>
        <v>0</v>
      </c>
    </row>
    <row r="74" spans="1:6" ht="12">
      <c r="A74" s="47"/>
      <c r="B74" s="43"/>
      <c r="C74" s="44"/>
      <c r="D74" s="45"/>
      <c r="E74" s="44"/>
      <c r="F74" s="45"/>
    </row>
    <row r="75" spans="1:6" ht="12">
      <c r="A75" s="47"/>
      <c r="B75" s="43"/>
      <c r="C75" s="44"/>
      <c r="D75" s="45"/>
      <c r="E75" s="44"/>
      <c r="F75" s="45"/>
    </row>
    <row r="76" spans="1:6" ht="24.75">
      <c r="A76" s="48">
        <v>8</v>
      </c>
      <c r="B76" s="49" t="s">
        <v>45</v>
      </c>
      <c r="C76" s="48" t="s">
        <v>17</v>
      </c>
      <c r="D76" s="50"/>
      <c r="E76" s="51"/>
      <c r="F76" s="51">
        <f>IF(C76="","",E76*D76)</f>
        <v>0</v>
      </c>
    </row>
    <row r="77" spans="1:6" ht="12">
      <c r="A77" s="47"/>
      <c r="B77" s="43"/>
      <c r="C77" s="44"/>
      <c r="D77" s="45"/>
      <c r="E77" s="44"/>
      <c r="F77" s="45"/>
    </row>
    <row r="78" spans="1:6" ht="12">
      <c r="A78" s="47"/>
      <c r="B78" s="43"/>
      <c r="C78" s="44"/>
      <c r="D78" s="45"/>
      <c r="E78" s="44"/>
      <c r="F78" s="45"/>
    </row>
    <row r="79" spans="1:6" ht="99.75">
      <c r="A79" s="48">
        <v>9</v>
      </c>
      <c r="B79" s="49" t="s">
        <v>46</v>
      </c>
      <c r="C79" s="48" t="s">
        <v>19</v>
      </c>
      <c r="D79" s="50"/>
      <c r="E79" s="51"/>
      <c r="F79" s="51">
        <f>IF(C79="","",E79*D79)</f>
        <v>0</v>
      </c>
    </row>
    <row r="80" spans="1:6" ht="12">
      <c r="A80" s="47"/>
      <c r="B80" s="43"/>
      <c r="C80" s="44"/>
      <c r="D80" s="45"/>
      <c r="E80" s="44"/>
      <c r="F80" s="45"/>
    </row>
    <row r="81" spans="1:6" ht="12">
      <c r="A81" s="47"/>
      <c r="B81" s="43"/>
      <c r="C81" s="44"/>
      <c r="D81" s="45"/>
      <c r="E81" s="44"/>
      <c r="F81" s="45"/>
    </row>
    <row r="82" spans="1:6" ht="37.5">
      <c r="A82" s="48">
        <v>10</v>
      </c>
      <c r="B82" s="49" t="s">
        <v>47</v>
      </c>
      <c r="C82" s="48" t="s">
        <v>19</v>
      </c>
      <c r="D82" s="50"/>
      <c r="E82" s="51"/>
      <c r="F82" s="51">
        <f>IF(C82="","",E82*D82)</f>
        <v>0</v>
      </c>
    </row>
    <row r="83" spans="1:6" ht="12">
      <c r="A83" s="47"/>
      <c r="B83" s="43"/>
      <c r="C83" s="44"/>
      <c r="D83" s="45"/>
      <c r="E83" s="44"/>
      <c r="F83" s="45"/>
    </row>
    <row r="84" spans="1:6" ht="12">
      <c r="A84" s="47"/>
      <c r="B84" s="43"/>
      <c r="C84" s="44"/>
      <c r="D84" s="45"/>
      <c r="E84" s="44"/>
      <c r="F84" s="45"/>
    </row>
    <row r="85" spans="1:6" ht="49.5">
      <c r="A85" s="48">
        <v>11</v>
      </c>
      <c r="B85" s="49" t="s">
        <v>48</v>
      </c>
      <c r="C85" s="48" t="s">
        <v>18</v>
      </c>
      <c r="D85" s="50"/>
      <c r="E85" s="51"/>
      <c r="F85" s="51">
        <f>IF(C85="","",E85*D85)</f>
        <v>0</v>
      </c>
    </row>
    <row r="86" spans="1:6" ht="12">
      <c r="A86" s="47"/>
      <c r="B86" s="43"/>
      <c r="C86" s="44"/>
      <c r="D86" s="45"/>
      <c r="E86" s="44"/>
      <c r="F86" s="45"/>
    </row>
    <row r="87" spans="1:6" ht="12">
      <c r="A87" s="47"/>
      <c r="B87" s="43"/>
      <c r="C87" s="44"/>
      <c r="D87" s="45"/>
      <c r="E87" s="44"/>
      <c r="F87" s="45"/>
    </row>
    <row r="88" spans="1:6" ht="62.25">
      <c r="A88" s="48">
        <v>12</v>
      </c>
      <c r="B88" s="49" t="s">
        <v>49</v>
      </c>
      <c r="C88" s="48" t="s">
        <v>18</v>
      </c>
      <c r="D88" s="50"/>
      <c r="E88" s="51"/>
      <c r="F88" s="51">
        <f>IF(C88="","",E88*D88)</f>
        <v>0</v>
      </c>
    </row>
    <row r="89" spans="1:6" ht="12">
      <c r="A89" s="47"/>
      <c r="B89" s="43"/>
      <c r="C89" s="44"/>
      <c r="D89" s="45"/>
      <c r="E89" s="44"/>
      <c r="F89" s="45"/>
    </row>
    <row r="90" spans="1:6" ht="12">
      <c r="A90" s="47"/>
      <c r="B90" s="43"/>
      <c r="C90" s="44"/>
      <c r="D90" s="45"/>
      <c r="E90" s="44"/>
      <c r="F90" s="45"/>
    </row>
    <row r="91" spans="1:6" ht="49.5">
      <c r="A91" s="48">
        <v>13</v>
      </c>
      <c r="B91" s="49" t="s">
        <v>50</v>
      </c>
      <c r="C91" s="48" t="s">
        <v>17</v>
      </c>
      <c r="D91" s="50"/>
      <c r="E91" s="51"/>
      <c r="F91" s="51">
        <f>IF(C91="","",E91*D91)</f>
        <v>0</v>
      </c>
    </row>
    <row r="92" spans="1:6" ht="12">
      <c r="A92" s="47"/>
      <c r="B92" s="43"/>
      <c r="C92" s="44"/>
      <c r="D92" s="45"/>
      <c r="E92" s="44"/>
      <c r="F92" s="45"/>
    </row>
    <row r="93" spans="1:6" ht="12">
      <c r="A93" s="47"/>
      <c r="B93" s="43"/>
      <c r="C93" s="44"/>
      <c r="D93" s="45"/>
      <c r="E93" s="44"/>
      <c r="F93" s="45"/>
    </row>
    <row r="94" spans="1:6" ht="87">
      <c r="A94" s="48">
        <v>14</v>
      </c>
      <c r="B94" s="49" t="s">
        <v>51</v>
      </c>
      <c r="C94" s="48" t="s">
        <v>18</v>
      </c>
      <c r="D94" s="50"/>
      <c r="E94" s="51"/>
      <c r="F94" s="51">
        <f>IF(C94="","",E94*D94)</f>
        <v>0</v>
      </c>
    </row>
    <row r="95" spans="1:6" ht="12">
      <c r="A95" s="48"/>
      <c r="B95" s="49"/>
      <c r="C95" s="48"/>
      <c r="D95" s="50"/>
      <c r="E95" s="51"/>
      <c r="F95" s="51"/>
    </row>
    <row r="96" spans="1:6" ht="12">
      <c r="A96" s="48"/>
      <c r="B96" s="49" t="s">
        <v>52</v>
      </c>
      <c r="C96" s="48"/>
      <c r="D96" s="50"/>
      <c r="E96" s="51"/>
      <c r="F96" s="51"/>
    </row>
    <row r="97" spans="1:6" ht="12">
      <c r="A97" s="47"/>
      <c r="B97" s="43"/>
      <c r="C97" s="44"/>
      <c r="D97" s="45"/>
      <c r="E97" s="44"/>
      <c r="F97" s="45"/>
    </row>
    <row r="98" spans="1:6" ht="12">
      <c r="A98" s="47"/>
      <c r="B98" s="43"/>
      <c r="C98" s="44"/>
      <c r="D98" s="45"/>
      <c r="E98" s="44"/>
      <c r="F98" s="45"/>
    </row>
    <row r="99" spans="1:6" ht="24.75">
      <c r="A99" s="48">
        <v>15</v>
      </c>
      <c r="B99" s="49" t="s">
        <v>53</v>
      </c>
      <c r="C99" s="48" t="s">
        <v>17</v>
      </c>
      <c r="D99" s="50"/>
      <c r="E99" s="51"/>
      <c r="F99" s="51">
        <f>IF(C99="","",E99*D99)</f>
        <v>0</v>
      </c>
    </row>
    <row r="100" spans="1:6" ht="12">
      <c r="A100" s="47"/>
      <c r="B100" s="43"/>
      <c r="C100" s="44"/>
      <c r="D100" s="45"/>
      <c r="E100" s="44"/>
      <c r="F100" s="45"/>
    </row>
    <row r="101" spans="1:6" ht="12">
      <c r="A101" s="47"/>
      <c r="B101" s="43"/>
      <c r="C101" s="44"/>
      <c r="D101" s="45"/>
      <c r="E101" s="44"/>
      <c r="F101" s="45"/>
    </row>
    <row r="102" spans="1:6" ht="49.5">
      <c r="A102" s="48">
        <v>16</v>
      </c>
      <c r="B102" s="49" t="s">
        <v>54</v>
      </c>
      <c r="C102" s="48" t="s">
        <v>17</v>
      </c>
      <c r="D102" s="50"/>
      <c r="E102" s="51"/>
      <c r="F102" s="51">
        <f>IF(C102="","",E102*D102)</f>
        <v>0</v>
      </c>
    </row>
    <row r="103" spans="1:6" ht="12">
      <c r="A103" s="48"/>
      <c r="B103" s="49" t="s">
        <v>55</v>
      </c>
      <c r="C103" s="48"/>
      <c r="D103" s="50"/>
      <c r="E103" s="51"/>
      <c r="F103" s="51"/>
    </row>
    <row r="104" spans="1:6" ht="12">
      <c r="A104" s="48"/>
      <c r="B104" s="49" t="s">
        <v>56</v>
      </c>
      <c r="C104" s="48"/>
      <c r="D104" s="50"/>
      <c r="E104" s="51"/>
      <c r="F104" s="51"/>
    </row>
    <row r="105" spans="1:6" ht="12">
      <c r="A105" s="48"/>
      <c r="B105" s="49" t="s">
        <v>57</v>
      </c>
      <c r="C105" s="48"/>
      <c r="D105" s="50"/>
      <c r="E105" s="51"/>
      <c r="F105" s="51"/>
    </row>
    <row r="106" spans="1:6" ht="12">
      <c r="A106" s="47"/>
      <c r="B106" s="43"/>
      <c r="C106" s="44"/>
      <c r="D106" s="45"/>
      <c r="E106" s="44"/>
      <c r="F106" s="45"/>
    </row>
    <row r="107" spans="1:6" ht="12">
      <c r="A107" s="47"/>
      <c r="B107" s="43"/>
      <c r="C107" s="44"/>
      <c r="D107" s="45"/>
      <c r="E107" s="44"/>
      <c r="F107" s="45"/>
    </row>
    <row r="108" spans="1:6" ht="24.75">
      <c r="A108" s="48">
        <v>17</v>
      </c>
      <c r="B108" s="49" t="s">
        <v>58</v>
      </c>
      <c r="C108" s="48" t="s">
        <v>17</v>
      </c>
      <c r="D108" s="50"/>
      <c r="E108" s="51"/>
      <c r="F108" s="51">
        <f>IF(C108="","",E108*D108)</f>
        <v>0</v>
      </c>
    </row>
    <row r="109" spans="1:6" ht="12">
      <c r="A109" s="47"/>
      <c r="B109" s="43"/>
      <c r="C109" s="44"/>
      <c r="D109" s="45"/>
      <c r="E109" s="44"/>
      <c r="F109" s="45"/>
    </row>
    <row r="110" spans="1:6" ht="12">
      <c r="A110" s="47"/>
      <c r="B110" s="43"/>
      <c r="C110" s="44"/>
      <c r="D110" s="45"/>
      <c r="E110" s="44"/>
      <c r="F110" s="45"/>
    </row>
    <row r="111" spans="1:6" ht="24.75">
      <c r="A111" s="48">
        <v>18</v>
      </c>
      <c r="B111" s="49" t="s">
        <v>59</v>
      </c>
      <c r="C111" s="48" t="s">
        <v>18</v>
      </c>
      <c r="D111" s="50"/>
      <c r="E111" s="51"/>
      <c r="F111" s="51">
        <f>IF(C111="","",E111*D111)</f>
        <v>0</v>
      </c>
    </row>
    <row r="112" spans="1:6" ht="24.75">
      <c r="A112" s="48"/>
      <c r="B112" s="49" t="s">
        <v>60</v>
      </c>
      <c r="C112" s="48"/>
      <c r="D112" s="50"/>
      <c r="E112" s="51"/>
      <c r="F112" s="51"/>
    </row>
    <row r="113" spans="1:6" ht="12">
      <c r="A113" s="48"/>
      <c r="B113" s="49" t="s">
        <v>61</v>
      </c>
      <c r="C113" s="48"/>
      <c r="D113" s="50"/>
      <c r="E113" s="51"/>
      <c r="F113" s="51"/>
    </row>
    <row r="114" spans="1:6" ht="12">
      <c r="A114" s="48"/>
      <c r="B114" s="49" t="s">
        <v>62</v>
      </c>
      <c r="C114" s="48"/>
      <c r="D114" s="50"/>
      <c r="E114" s="51"/>
      <c r="F114" s="51"/>
    </row>
    <row r="115" spans="1:6" ht="24.75">
      <c r="A115" s="48"/>
      <c r="B115" s="49" t="s">
        <v>63</v>
      </c>
      <c r="C115" s="48"/>
      <c r="D115" s="50"/>
      <c r="E115" s="51"/>
      <c r="F115" s="51"/>
    </row>
    <row r="116" spans="1:6" ht="12">
      <c r="A116" s="47"/>
      <c r="B116" s="43"/>
      <c r="C116" s="44"/>
      <c r="D116" s="45"/>
      <c r="E116" s="44"/>
      <c r="F116" s="45"/>
    </row>
    <row r="117" spans="1:6" ht="12">
      <c r="A117" s="47"/>
      <c r="B117" s="43"/>
      <c r="C117" s="44"/>
      <c r="D117" s="45"/>
      <c r="E117" s="44"/>
      <c r="F117" s="45"/>
    </row>
    <row r="118" spans="1:6" ht="12">
      <c r="A118" s="48">
        <v>19</v>
      </c>
      <c r="B118" s="49" t="s">
        <v>64</v>
      </c>
      <c r="C118" s="48" t="s">
        <v>19</v>
      </c>
      <c r="D118" s="50"/>
      <c r="E118" s="51"/>
      <c r="F118" s="51">
        <f>IF(C118="","",E118*D118)</f>
        <v>0</v>
      </c>
    </row>
    <row r="119" spans="1:6" ht="49.5">
      <c r="A119" s="48"/>
      <c r="B119" s="49" t="s">
        <v>65</v>
      </c>
      <c r="C119" s="48"/>
      <c r="D119" s="50"/>
      <c r="E119" s="51"/>
      <c r="F119" s="51"/>
    </row>
    <row r="120" spans="1:6" ht="12">
      <c r="A120" s="48"/>
      <c r="B120" s="49"/>
      <c r="C120" s="48"/>
      <c r="D120" s="50"/>
      <c r="E120" s="51"/>
      <c r="F120" s="51"/>
    </row>
    <row r="121" spans="1:6" ht="12">
      <c r="A121" s="48"/>
      <c r="B121" s="49" t="s">
        <v>66</v>
      </c>
      <c r="C121" s="48"/>
      <c r="D121" s="50"/>
      <c r="E121" s="51"/>
      <c r="F121" s="51"/>
    </row>
    <row r="122" spans="1:6" ht="12">
      <c r="A122" s="47"/>
      <c r="B122" s="43"/>
      <c r="C122" s="44"/>
      <c r="D122" s="45"/>
      <c r="E122" s="44"/>
      <c r="F122" s="45"/>
    </row>
    <row r="123" spans="1:6" ht="12">
      <c r="A123" s="47"/>
      <c r="B123" s="43"/>
      <c r="C123" s="44"/>
      <c r="D123" s="45"/>
      <c r="E123" s="44"/>
      <c r="F123" s="45"/>
    </row>
    <row r="124" spans="1:6" ht="12">
      <c r="A124" s="48">
        <v>20</v>
      </c>
      <c r="B124" s="49" t="s">
        <v>67</v>
      </c>
      <c r="C124" s="48" t="s">
        <v>18</v>
      </c>
      <c r="D124" s="50"/>
      <c r="E124" s="51"/>
      <c r="F124" s="51">
        <f>IF(C124="","",E124*D124)</f>
        <v>0</v>
      </c>
    </row>
    <row r="125" spans="1:6" ht="37.5">
      <c r="A125" s="48"/>
      <c r="B125" s="49" t="s">
        <v>68</v>
      </c>
      <c r="C125" s="48"/>
      <c r="D125" s="50"/>
      <c r="E125" s="51"/>
      <c r="F125" s="51"/>
    </row>
    <row r="126" spans="1:6" ht="12">
      <c r="A126" s="47"/>
      <c r="B126" s="43"/>
      <c r="C126" s="44"/>
      <c r="D126" s="45"/>
      <c r="E126" s="44"/>
      <c r="F126" s="45"/>
    </row>
    <row r="127" spans="1:6" ht="12">
      <c r="A127" s="47"/>
      <c r="B127" s="43"/>
      <c r="C127" s="44"/>
      <c r="D127" s="45"/>
      <c r="E127" s="44"/>
      <c r="F127" s="45"/>
    </row>
    <row r="128" spans="1:6" ht="37.5">
      <c r="A128" s="48">
        <v>21</v>
      </c>
      <c r="B128" s="49" t="s">
        <v>69</v>
      </c>
      <c r="C128" s="48" t="s">
        <v>19</v>
      </c>
      <c r="D128" s="50"/>
      <c r="E128" s="51"/>
      <c r="F128" s="51">
        <f>IF(C128="","",E128*D128)</f>
        <v>0</v>
      </c>
    </row>
    <row r="129" spans="1:6" ht="12">
      <c r="A129" s="48"/>
      <c r="B129" s="49"/>
      <c r="C129" s="48"/>
      <c r="D129" s="50"/>
      <c r="E129" s="51"/>
      <c r="F129" s="51"/>
    </row>
    <row r="130" spans="1:6" ht="12">
      <c r="A130" s="48"/>
      <c r="B130" s="49" t="s">
        <v>70</v>
      </c>
      <c r="C130" s="48"/>
      <c r="D130" s="50"/>
      <c r="E130" s="51"/>
      <c r="F130" s="51"/>
    </row>
    <row r="131" spans="1:6" ht="12">
      <c r="A131" s="48"/>
      <c r="B131" s="49" t="s">
        <v>71</v>
      </c>
      <c r="C131" s="48"/>
      <c r="D131" s="50"/>
      <c r="E131" s="51"/>
      <c r="F131" s="51"/>
    </row>
    <row r="132" spans="1:6" ht="12">
      <c r="A132" s="48"/>
      <c r="B132" s="49" t="s">
        <v>87</v>
      </c>
      <c r="C132" s="48"/>
      <c r="D132" s="50"/>
      <c r="E132" s="51"/>
      <c r="F132" s="51"/>
    </row>
    <row r="133" spans="1:6" ht="12">
      <c r="A133" s="48"/>
      <c r="B133" s="49"/>
      <c r="C133" s="48"/>
      <c r="D133" s="50"/>
      <c r="E133" s="51"/>
      <c r="F133" s="51"/>
    </row>
    <row r="134" spans="1:6" ht="24.75">
      <c r="A134" s="48"/>
      <c r="B134" s="49" t="s">
        <v>72</v>
      </c>
      <c r="C134" s="48"/>
      <c r="D134" s="50"/>
      <c r="E134" s="51"/>
      <c r="F134" s="51"/>
    </row>
    <row r="135" spans="1:6" ht="12">
      <c r="A135" s="47"/>
      <c r="B135" s="43"/>
      <c r="C135" s="44"/>
      <c r="D135" s="45"/>
      <c r="E135" s="44"/>
      <c r="F135" s="45"/>
    </row>
    <row r="136" spans="1:6" ht="12">
      <c r="A136" s="47"/>
      <c r="B136" s="43"/>
      <c r="C136" s="44"/>
      <c r="D136" s="45"/>
      <c r="E136" s="44"/>
      <c r="F136" s="45"/>
    </row>
    <row r="137" spans="1:6" ht="24.75">
      <c r="A137" s="48">
        <v>22</v>
      </c>
      <c r="B137" s="49" t="s">
        <v>73</v>
      </c>
      <c r="C137" s="48" t="s">
        <v>18</v>
      </c>
      <c r="D137" s="50"/>
      <c r="E137" s="51"/>
      <c r="F137" s="51">
        <f>IF(C137="","",E137*D137)</f>
        <v>0</v>
      </c>
    </row>
    <row r="138" spans="1:6" ht="12">
      <c r="A138" s="47"/>
      <c r="B138" s="43"/>
      <c r="C138" s="44"/>
      <c r="D138" s="45"/>
      <c r="E138" s="44"/>
      <c r="F138" s="45"/>
    </row>
    <row r="139" spans="1:6" ht="12">
      <c r="A139" s="47"/>
      <c r="B139" s="43"/>
      <c r="C139" s="44"/>
      <c r="D139" s="45"/>
      <c r="E139" s="44"/>
      <c r="F139" s="45"/>
    </row>
    <row r="140" spans="1:6" ht="24.75">
      <c r="A140" s="48">
        <v>23</v>
      </c>
      <c r="B140" s="49" t="s">
        <v>74</v>
      </c>
      <c r="C140" s="48" t="s">
        <v>19</v>
      </c>
      <c r="D140" s="50"/>
      <c r="E140" s="51"/>
      <c r="F140" s="51">
        <f>IF(C140="","",E140*D140)</f>
        <v>0</v>
      </c>
    </row>
    <row r="141" spans="1:6" ht="24.75">
      <c r="A141" s="48"/>
      <c r="B141" s="49" t="s">
        <v>75</v>
      </c>
      <c r="C141" s="48"/>
      <c r="D141" s="50"/>
      <c r="E141" s="51"/>
      <c r="F141" s="51"/>
    </row>
    <row r="142" spans="1:6" ht="12">
      <c r="A142" s="48"/>
      <c r="B142" s="49" t="s">
        <v>76</v>
      </c>
      <c r="C142" s="48"/>
      <c r="D142" s="50"/>
      <c r="E142" s="51"/>
      <c r="F142" s="51"/>
    </row>
    <row r="143" spans="1:6" ht="12">
      <c r="A143" s="47"/>
      <c r="B143" s="43"/>
      <c r="C143" s="44"/>
      <c r="D143" s="45"/>
      <c r="E143" s="44"/>
      <c r="F143" s="45"/>
    </row>
    <row r="144" spans="1:6" ht="12">
      <c r="A144" s="47"/>
      <c r="B144" s="43"/>
      <c r="C144" s="44"/>
      <c r="D144" s="45"/>
      <c r="E144" s="44"/>
      <c r="F144" s="45"/>
    </row>
    <row r="145" spans="1:6" ht="62.25">
      <c r="A145" s="48">
        <v>24</v>
      </c>
      <c r="B145" s="49" t="s">
        <v>77</v>
      </c>
      <c r="C145" s="48" t="s">
        <v>17</v>
      </c>
      <c r="D145" s="50"/>
      <c r="E145" s="51"/>
      <c r="F145" s="51">
        <f>IF(C145="","",E145*D145)</f>
        <v>0</v>
      </c>
    </row>
    <row r="146" spans="1:6" ht="12">
      <c r="A146" s="48"/>
      <c r="B146" s="49" t="s">
        <v>78</v>
      </c>
      <c r="C146" s="48"/>
      <c r="D146" s="50"/>
      <c r="E146" s="51"/>
      <c r="F146" s="51"/>
    </row>
    <row r="147" spans="1:6" ht="12">
      <c r="A147" s="47"/>
      <c r="B147" s="43"/>
      <c r="C147" s="44"/>
      <c r="D147" s="45"/>
      <c r="E147" s="44"/>
      <c r="F147" s="45"/>
    </row>
    <row r="148" spans="1:6" ht="12">
      <c r="A148" s="47"/>
      <c r="B148" s="43"/>
      <c r="C148" s="44"/>
      <c r="D148" s="45"/>
      <c r="E148" s="44"/>
      <c r="F148" s="45"/>
    </row>
    <row r="149" spans="1:6" ht="37.5">
      <c r="A149" s="48">
        <v>25</v>
      </c>
      <c r="B149" s="49" t="s">
        <v>79</v>
      </c>
      <c r="C149" s="48" t="s">
        <v>17</v>
      </c>
      <c r="D149" s="50"/>
      <c r="E149" s="51"/>
      <c r="F149" s="51">
        <f>IF(C149="","",E149*D149)</f>
        <v>0</v>
      </c>
    </row>
    <row r="150" spans="1:6" ht="12">
      <c r="A150" s="47"/>
      <c r="B150" s="43"/>
      <c r="C150" s="44"/>
      <c r="D150" s="45"/>
      <c r="E150" s="44"/>
      <c r="F150" s="45"/>
    </row>
    <row r="151" spans="1:6" ht="12">
      <c r="A151" s="47"/>
      <c r="B151" s="43"/>
      <c r="C151" s="44"/>
      <c r="D151" s="45"/>
      <c r="E151" s="44"/>
      <c r="F151" s="45"/>
    </row>
    <row r="152" spans="1:6" ht="12">
      <c r="A152" s="48">
        <v>26</v>
      </c>
      <c r="B152" s="49" t="s">
        <v>80</v>
      </c>
      <c r="C152" s="48" t="s">
        <v>17</v>
      </c>
      <c r="D152" s="50"/>
      <c r="E152" s="51"/>
      <c r="F152" s="51">
        <f>IF(C152="","",E152*D152)</f>
        <v>0</v>
      </c>
    </row>
    <row r="153" spans="1:6" ht="12">
      <c r="A153" s="47"/>
      <c r="B153" s="43"/>
      <c r="C153" s="44"/>
      <c r="D153" s="45"/>
      <c r="E153" s="44"/>
      <c r="F153" s="45"/>
    </row>
    <row r="154" spans="1:6" ht="12">
      <c r="A154" s="47"/>
      <c r="B154" s="43"/>
      <c r="C154" s="44"/>
      <c r="D154" s="45"/>
      <c r="E154" s="44"/>
      <c r="F154" s="45"/>
    </row>
    <row r="155" spans="1:6" ht="24.75">
      <c r="A155" s="48">
        <v>27</v>
      </c>
      <c r="B155" s="49" t="s">
        <v>82</v>
      </c>
      <c r="C155" s="48" t="s">
        <v>81</v>
      </c>
      <c r="D155" s="50"/>
      <c r="E155" s="51"/>
      <c r="F155" s="51">
        <f>IF(C155="","",E155*D155)</f>
        <v>0</v>
      </c>
    </row>
    <row r="156" spans="1:6" ht="12">
      <c r="A156" s="47"/>
      <c r="B156" s="43"/>
      <c r="C156" s="44"/>
      <c r="D156" s="45"/>
      <c r="E156" s="44"/>
      <c r="F156" s="45"/>
    </row>
    <row r="157" spans="1:6" ht="12">
      <c r="A157" s="47"/>
      <c r="B157" s="43"/>
      <c r="C157" s="44"/>
      <c r="D157" s="45"/>
      <c r="E157" s="44"/>
      <c r="F157" s="45"/>
    </row>
    <row r="158" spans="1:6" ht="12">
      <c r="A158" s="47"/>
      <c r="B158" s="43"/>
      <c r="C158" s="44"/>
      <c r="D158" s="45"/>
      <c r="E158" s="44"/>
      <c r="F158" s="45"/>
    </row>
    <row r="159" spans="1:6" ht="12">
      <c r="A159" s="53" t="s">
        <v>12</v>
      </c>
      <c r="B159" s="52"/>
      <c r="C159" s="52"/>
      <c r="D159" s="52"/>
      <c r="E159" s="65" t="s">
        <v>13</v>
      </c>
      <c r="F159" s="54">
        <f>SUM(F15:F158)</f>
        <v>0</v>
      </c>
    </row>
    <row r="160" spans="1:6" ht="12">
      <c r="A160" s="68" t="s">
        <v>14</v>
      </c>
      <c r="B160" s="66"/>
      <c r="C160" s="70">
        <v>0.19</v>
      </c>
      <c r="D160" s="66"/>
      <c r="E160" s="67" t="s">
        <v>13</v>
      </c>
      <c r="F160" s="51">
        <f>F159*0.19</f>
        <v>0</v>
      </c>
    </row>
    <row r="161" spans="1:6" ht="12.75" thickBot="1">
      <c r="A161" s="56" t="s">
        <v>15</v>
      </c>
      <c r="B161" s="55"/>
      <c r="C161" s="55"/>
      <c r="D161" s="55"/>
      <c r="E161" s="69"/>
      <c r="F161" s="57">
        <f>F159+F160</f>
        <v>0</v>
      </c>
    </row>
  </sheetData>
  <sheetProtection/>
  <printOptions horizontalCentered="1"/>
  <pageMargins left="0.48" right="0.3937007874015748" top="0.36" bottom="0.58" header="0.2362204724409449" footer="0.18"/>
  <pageSetup horizontalDpi="600" verticalDpi="600" orientation="portrait" paperSize="9" scale="85" r:id="rId2"/>
  <headerFooter alignWithMargins="0">
    <oddFooter>&amp;CSeite &amp;P von &amp;N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IBB mbH Schweinfurt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IBB</dc:creator>
  <cp:keywords/>
  <dc:description/>
  <cp:lastModifiedBy>kuschke</cp:lastModifiedBy>
  <cp:lastPrinted>2009-03-31T07:07:50Z</cp:lastPrinted>
  <dcterms:created xsi:type="dcterms:W3CDTF">1997-06-02T14:24:08Z</dcterms:created>
  <dcterms:modified xsi:type="dcterms:W3CDTF">2009-12-03T10:16:45Z</dcterms:modified>
  <cp:category/>
  <cp:version/>
  <cp:contentType/>
  <cp:contentStatus/>
</cp:coreProperties>
</file>