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 yWindow="4380" windowWidth="12120" windowHeight="5000" activeTab="0"/>
  </bookViews>
  <sheets>
    <sheet name="LV" sheetId="1" r:id="rId1"/>
  </sheets>
  <definedNames>
    <definedName name="_xlnm.Print_Titles" localSheetId="0">'LV'!$14:$14</definedName>
    <definedName name="Position">'LV'!$B$131:$F$131,'LV'!$B$128:$F$128,'LV'!$B$125:$F$125,'LV'!$B$122:$F$122,'LV'!$B$119:$F$119,'LV'!$B$116:$F$116,'LV'!$B$111:$F$113,'LV'!$B$106:$F$108,'LV'!$B$103:$F$103,'LV'!$B$94:$F$100,'LV'!$B$90:$F$91,'LV'!$B$82:$F$87,'LV'!$B$79:$F$79,'LV'!$B$74:$F$76,'LV'!$B$69:$F$71,'LV'!$B$66:$F$66,'LV'!$B$63:$F$63,'LV'!$B$60:$F$60,'LV'!$B$57:$F$57,'LV'!$B$54:$F$54,'LV'!$B$51:$F$51,'LV'!$B$48:$F$48,'LV'!$B$29:$F$45,'LV'!$B$26:$F$26,'LV'!$B$22:$F$23,'LV'!$B$18:$F$19,'LV'!$B$16:$F$16,'LV'!$A$15:$F$15</definedName>
    <definedName name="Positionen">'LV'!$A:$A</definedName>
  </definedNames>
  <calcPr fullCalcOnLoad="1"/>
</workbook>
</file>

<file path=xl/sharedStrings.xml><?xml version="1.0" encoding="utf-8"?>
<sst xmlns="http://schemas.openxmlformats.org/spreadsheetml/2006/main" count="105" uniqueCount="78">
  <si>
    <t xml:space="preserve"> </t>
  </si>
  <si>
    <t>LV Pos.</t>
  </si>
  <si>
    <t>LV Pos. Kurzbeschreibung</t>
  </si>
  <si>
    <t>Einheit</t>
  </si>
  <si>
    <t>Menge</t>
  </si>
  <si>
    <t>EURO</t>
  </si>
  <si>
    <t>EURO Ges.</t>
  </si>
  <si>
    <t>Bearbeiter/-in:</t>
  </si>
  <si>
    <t>email:</t>
  </si>
  <si>
    <t>Telefon:</t>
  </si>
  <si>
    <t>Telefax:</t>
  </si>
  <si>
    <t xml:space="preserve"> Bereich: </t>
  </si>
  <si>
    <t>Summe Positionen</t>
  </si>
  <si>
    <t>EUR</t>
  </si>
  <si>
    <t>Mehrwertsteuer</t>
  </si>
  <si>
    <t>Endbetrag</t>
  </si>
  <si>
    <t xml:space="preserve"> Ausführungstermin:</t>
  </si>
  <si>
    <t>Stück</t>
  </si>
  <si>
    <t>Baustelle einrichten einschl. Anfahrkosten für das Montagepersonal.</t>
  </si>
  <si>
    <t>m²</t>
  </si>
  <si>
    <t>Besenrein übergebene Rohbodenflächen mit Industriestaubsauger absaugen als Vorbereitung für die Rohbodenversiegelung /-anstrich.</t>
  </si>
  <si>
    <t>Gereinigte Rohbodenflächen mit einem staubbindenden Anstrich versehen. Die Verträglichkeit mit dem Stützenkleber ist sichergestellt. Für Luftführung geeignet.</t>
  </si>
  <si>
    <t>Material: MERO-RBK Rohbodenkonzentrat, Polymerisatharz-Dispersion, 1-komponentig.</t>
  </si>
  <si>
    <t>Einmessen des Doppelbodenrasters vor Ausführung der Installationsarbeiten und dauerhaft mit Markierungsspray am Rohboden im Großraster 3 x 3 m anzeichnen; einschl. separater Anreise für eine Montagekolonne.</t>
  </si>
  <si>
    <t>MERO- Doppelbodensystem: Typ 2-600SX/6NB38-6200</t>
  </si>
  <si>
    <t>Liefern und montieren eines Doppelbodensystems  zur Aufnahme von schweren Anlagen. Die Bodenplatten bestehen aus zellfaserverstärktem Kalziumsulfat mit umlaufendem Kantenschutz und sind unterseitig mit verzinktem Stahlblech beschichtet.</t>
  </si>
  <si>
    <t>Die Unterkonstruktion besteht aus einer korrosionsgeschützten, höhenverstellbaren und verschraubten Stahlkonstruktion. Die Verschraubung der Profile mit den Stützenköpfen ist gemäss den Vorgaben der Richtlinie VDE 100 ausgeführt. Nicht verschraubte Systeme sind nicht zulässig.  Die Stützen werden am Rohboden verklebt. Eine elektrisch leitende Arretierungsauflage fixiert die Bodenplatten auf der Tragkonstruktion.</t>
  </si>
  <si>
    <t>Belag:</t>
  </si>
  <si>
    <t>Bauhöhe:              OKFF</t>
  </si>
  <si>
    <t>Bodenplattenstärke:  38,6 mm</t>
  </si>
  <si>
    <t>Bodenplattengröße:  600 x 600 mm</t>
  </si>
  <si>
    <t>Stützenstellung:  600 x 600 mm</t>
  </si>
  <si>
    <t>Profilabmessung: 50x 40 mm mit Kunststoffauflage</t>
  </si>
  <si>
    <t>Baustoffklasse nach DIN EN 13501-1:  A1</t>
  </si>
  <si>
    <t>Punktlast nach DIN EN 12825:  15.000 N</t>
  </si>
  <si>
    <t>System: MERO Typ 2-600SX/6 NB38-6200</t>
  </si>
  <si>
    <t>Liefern und einbauen eines Alu-Aufsteckprofils mit Arretierungssteg zur Schubsicherung der Doppelbodenplatten bei dynamischen Lasten.</t>
  </si>
  <si>
    <t>Mehrpreis zu Pos. ...... für Ausführung in Feuerwiderstandsklasse F30 (Gemäß Musterrichtlinie über brandschutztechnische Anforderungen an Systemböden, Muster- Systembödenrichtlinie (MSysBöR) - Fassung Sept. 2005 - ab einer lichten Bodenhöhe von 500 mm grundsätzlich gefordert)</t>
  </si>
  <si>
    <t>Zulage für erschwerte Montage in Bereichen mit unebenem Rohboden außerhalb der Toleranzen der DIN 18 202 Ebenheit Tabelle 3, Zeile 2 und Neigung Tabelle 2, Zeile 1, einschließlich Vorhalten von Stützen unterschiedlicher Nennhöhe.</t>
  </si>
  <si>
    <t>Verdübelung des Stützenfußes mit dem Betonrohboden. Ausführung: Zweifach mit Schlagdübel</t>
  </si>
  <si>
    <t>m</t>
  </si>
  <si>
    <t>Zulage für das Anarbeiten des Doppelbodens an aufgehenden Bauteilen bei geraden Anschnitten sowie das Einlegen eines Wandanschlussbandes. Die Plattenanschnitte werden versiegelt.</t>
  </si>
  <si>
    <t>Zulage für das Anarbeiten des Doppelbodens an aufgehenden Bauteilen bei runden/schrägen Anschnitten sowie das Einlegen eines Wandanschlussbandes. Die Plattenanschnitte werden versiegelt.</t>
  </si>
  <si>
    <t>Zulage für das Anarbeiten des Doppelbodens an Pfeiler und Stützenvorlagen sowie das Einlegen eines Wandanschlussbandes. Die Plattenanschnitte werden versiegelt.</t>
  </si>
  <si>
    <t xml:space="preserve">Liefern und Montieren einer Abschottung zur Luftführung unter dem Doppel-/ Hohlboden. Die 19 mm starken, beidseitig beschichteten Holzwerkstoffplatten sind an den Stößen versiegelt. Zur Abdichtung der Anschlussfugen ist ein Dichtband eingearbeitet. </t>
  </si>
  <si>
    <t>Bauhöhe: ... mm</t>
  </si>
  <si>
    <t>Liefern und Montieren einer F30-Brandabschottung. Die eingesetzten Gipsvollwandsteine (Stärke 100 mm) werden mit Brandschutzmörtel verbunden. Der Übergang zum Doppel-/ Hohlboden wird mit Minerallwolle abgedichtet.</t>
  </si>
  <si>
    <t>Bauhöhe: ... Mm</t>
  </si>
  <si>
    <t>Zulage zur Position ...... für die Herstellung von Ausschnitten auf der Baustelle.</t>
  </si>
  <si>
    <t>Treppe aus unbrennbarem Material vor/innerhalb des Doppelbodens</t>
  </si>
  <si>
    <t xml:space="preserve">Liefern und Montieren einer  ......-stufigen Treppenkonstruktion, </t>
  </si>
  <si>
    <t>mit Oberbelag wie Hauptposition beklebt,</t>
  </si>
  <si>
    <t xml:space="preserve"> einschließlich Treppenkantenprofil aus Aluminium, </t>
  </si>
  <si>
    <t xml:space="preserve">Unterkonstruktion und Befestigungsmaterial, </t>
  </si>
  <si>
    <t>Trittstufe ca. 300 mm, Setzstufe ca. 170 mm.</t>
  </si>
  <si>
    <t>Systemgeländer liefern und montieren.</t>
  </si>
  <si>
    <t>Ausführung mit pulverbeschichteten Stahlrohren (Q-Profil 40x40x2 mm) als demontierbares Stecksystem.</t>
  </si>
  <si>
    <t>Synthese-Kautschukbelag liefern und im Werk fachgerecht auf Doppelbodenträgerplatten verkleben.</t>
  </si>
  <si>
    <t>Typ: Freudenberg Noraplan Stone al</t>
  </si>
  <si>
    <t>Dicke: 2,0 mm</t>
  </si>
  <si>
    <t>Technische Daten gemäß beiliegendem Produktdatenblatt.</t>
  </si>
  <si>
    <t>Liefern und Montieren von Kautschuk-Sockelleisten.  Fabrikat: Freudenberg, S 1023 U, Höhe 60 mm</t>
  </si>
  <si>
    <t xml:space="preserve">Liefern und Verlegen einer Schutzabdeckung für Doppelböden mit elastischen Belägen. </t>
  </si>
  <si>
    <t>Material: PE-beschichtete Kartonage mit Stoßabklebung.</t>
  </si>
  <si>
    <t>Demontage und Entsorgung bauseits.</t>
  </si>
  <si>
    <t>Liefern und Verlegen einer Schutzabdeckung für Doppelböden mit textilen- und elastischen Belägen.</t>
  </si>
  <si>
    <t>Material: Hartfaserplatten, ca. 3 mm, mit Stoßabklebung.</t>
  </si>
  <si>
    <t>Liefern und einbauen von zug- und drucksteifen Diagonalabspannungen einschl. aller Befestigungen.</t>
  </si>
  <si>
    <t>Plattenkennzeichnung mit kontrastfarbiger Belagsronde, d = 70 mm. Lagesichere Ankettung der Bodenplatte.</t>
  </si>
  <si>
    <t>Reserveplatten mit Belag ........ liefern.</t>
  </si>
  <si>
    <t>Saugheber mit 2 Näpfen zum Aufnehmen von Doppelbodenplatten mit elastischen Belägen oder Hartbelägen liefern.</t>
  </si>
  <si>
    <t>h</t>
  </si>
  <si>
    <t>Facharbeiterstunden für Arbeiten, die auf Anordnung der Bauleitung durchgeführt werden.</t>
  </si>
  <si>
    <t>Helferstunden für Arbeiten, die auf Anordnung der Bauleitung durchgeführt werden.</t>
  </si>
  <si>
    <t xml:space="preserve"> Angebotsnummer: </t>
  </si>
  <si>
    <t xml:space="preserve"> Bauvorhaben:</t>
  </si>
  <si>
    <t xml:space="preserve"> Leistungsverzeichnis Typ 2 - 15 kN A</t>
  </si>
  <si>
    <t>Ableitwiderstand: ca. 10 hoch 7 - 10 hoch 9 Ohm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</si>
</sst>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 numFmtId="166" formatCode="#,##0.00_ ;\-#,##0.00\ "/>
    <numFmt numFmtId="167" formatCode="0.0"/>
  </numFmts>
  <fonts count="44">
    <font>
      <sz val="10"/>
      <name val="Arial"/>
      <family val="0"/>
    </font>
    <font>
      <sz val="11"/>
      <color indexed="8"/>
      <name val="Calibri"/>
      <family val="2"/>
    </font>
    <font>
      <b/>
      <sz val="10"/>
      <name val="Arial"/>
      <family val="0"/>
    </font>
    <font>
      <sz val="8"/>
      <name val="Arial"/>
      <family val="2"/>
    </font>
    <font>
      <sz val="11"/>
      <name val="Arial"/>
      <family val="2"/>
    </font>
    <font>
      <b/>
      <sz val="16"/>
      <name val="Arial"/>
      <family val="2"/>
    </font>
    <font>
      <b/>
      <sz val="12"/>
      <name val="Arial"/>
      <family val="2"/>
    </font>
    <font>
      <b/>
      <sz val="8"/>
      <name val="Arial"/>
      <family val="2"/>
    </font>
    <font>
      <sz val="10"/>
      <color indexed="12"/>
      <name val="Arial"/>
      <family val="2"/>
    </font>
    <font>
      <u val="single"/>
      <sz val="10"/>
      <color indexed="12"/>
      <name val="Arial"/>
      <family val="2"/>
    </font>
    <font>
      <b/>
      <sz val="9"/>
      <name val="Arial"/>
      <family val="2"/>
    </font>
    <font>
      <b/>
      <sz val="9"/>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style="thin"/>
      <top style="medium"/>
      <bottom/>
    </border>
    <border>
      <left style="thin"/>
      <right style="thin"/>
      <top/>
      <bottom/>
    </border>
    <border>
      <left style="thin"/>
      <right style="thin"/>
      <top style="thin"/>
      <bottom/>
    </border>
    <border>
      <left/>
      <right/>
      <top style="thin"/>
      <bottom style="medium"/>
    </border>
    <border>
      <left style="thin"/>
      <right/>
      <top style="thin"/>
      <bottom style="medium"/>
    </border>
    <border>
      <left style="thin"/>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2">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Border="1" applyAlignment="1">
      <alignment/>
    </xf>
    <xf numFmtId="49" fontId="0" fillId="0" borderId="0" xfId="0" applyNumberFormat="1" applyFont="1" applyBorder="1" applyAlignment="1">
      <alignment/>
    </xf>
    <xf numFmtId="49" fontId="0" fillId="0" borderId="10"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2" xfId="0" applyNumberFormat="1" applyFont="1" applyBorder="1" applyAlignment="1">
      <alignment/>
    </xf>
    <xf numFmtId="0" fontId="0" fillId="0" borderId="12" xfId="0" applyBorder="1" applyAlignment="1">
      <alignment/>
    </xf>
    <xf numFmtId="49" fontId="2" fillId="0" borderId="12" xfId="0" applyNumberFormat="1" applyFont="1" applyBorder="1" applyAlignment="1">
      <alignment/>
    </xf>
    <xf numFmtId="49" fontId="4" fillId="0" borderId="0" xfId="0" applyNumberFormat="1" applyFont="1" applyBorder="1" applyAlignment="1">
      <alignment/>
    </xf>
    <xf numFmtId="49" fontId="4" fillId="0" borderId="12" xfId="0" applyNumberFormat="1" applyFont="1" applyBorder="1" applyAlignment="1">
      <alignment/>
    </xf>
    <xf numFmtId="49" fontId="10" fillId="0" borderId="0" xfId="0" applyNumberFormat="1" applyFon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Alignment="1">
      <alignment/>
    </xf>
    <xf numFmtId="0" fontId="4" fillId="0" borderId="0" xfId="0" applyNumberFormat="1" applyFont="1" applyBorder="1" applyAlignment="1">
      <alignment/>
    </xf>
    <xf numFmtId="49" fontId="0" fillId="0" borderId="0" xfId="0" applyNumberFormat="1" applyAlignment="1">
      <alignment vertical="top"/>
    </xf>
    <xf numFmtId="49" fontId="0" fillId="0" borderId="10" xfId="0" applyNumberFormat="1" applyBorder="1" applyAlignment="1">
      <alignment vertical="top"/>
    </xf>
    <xf numFmtId="49" fontId="0" fillId="0" borderId="0" xfId="0" applyNumberFormat="1" applyBorder="1" applyAlignment="1">
      <alignment vertical="top"/>
    </xf>
    <xf numFmtId="49" fontId="0" fillId="0" borderId="0" xfId="0" applyNumberFormat="1" applyFont="1" applyBorder="1" applyAlignment="1">
      <alignment vertical="top"/>
    </xf>
    <xf numFmtId="49" fontId="4" fillId="0" borderId="0" xfId="0" applyNumberFormat="1" applyFont="1" applyBorder="1" applyAlignment="1">
      <alignment vertical="top"/>
    </xf>
    <xf numFmtId="0" fontId="0" fillId="0" borderId="0" xfId="0" applyAlignment="1">
      <alignment vertical="top"/>
    </xf>
    <xf numFmtId="49" fontId="2" fillId="0" borderId="0" xfId="0" applyNumberFormat="1" applyFont="1" applyBorder="1" applyAlignment="1">
      <alignment vertical="top"/>
    </xf>
    <xf numFmtId="0" fontId="3" fillId="0" borderId="0" xfId="0" applyFont="1" applyAlignment="1">
      <alignment vertical="top"/>
    </xf>
    <xf numFmtId="49" fontId="3" fillId="0" borderId="0" xfId="0" applyNumberFormat="1" applyFont="1" applyBorder="1" applyAlignment="1">
      <alignment vertical="top"/>
    </xf>
    <xf numFmtId="49" fontId="7" fillId="0" borderId="0" xfId="0" applyNumberFormat="1" applyFont="1" applyBorder="1" applyAlignment="1">
      <alignment vertical="top"/>
    </xf>
    <xf numFmtId="49" fontId="10" fillId="0" borderId="0" xfId="0" applyNumberFormat="1" applyFont="1" applyAlignment="1">
      <alignment vertical="top"/>
    </xf>
    <xf numFmtId="49" fontId="10" fillId="0" borderId="0" xfId="0" applyNumberFormat="1" applyFont="1" applyBorder="1" applyAlignment="1">
      <alignment vertical="top"/>
    </xf>
    <xf numFmtId="0" fontId="0" fillId="0" borderId="13" xfId="60" applyNumberFormat="1" applyFont="1" applyBorder="1" applyAlignment="1">
      <alignment vertical="top"/>
    </xf>
    <xf numFmtId="0" fontId="5" fillId="0" borderId="14" xfId="0" applyNumberFormat="1" applyFont="1" applyBorder="1" applyAlignment="1">
      <alignment vertical="top"/>
    </xf>
    <xf numFmtId="0" fontId="0" fillId="0" borderId="14" xfId="0" applyNumberFormat="1" applyBorder="1" applyAlignment="1">
      <alignment vertical="top"/>
    </xf>
    <xf numFmtId="0" fontId="6" fillId="0" borderId="14" xfId="0" applyNumberFormat="1" applyFont="1" applyBorder="1" applyAlignment="1">
      <alignment vertical="top"/>
    </xf>
    <xf numFmtId="0" fontId="0" fillId="0" borderId="14" xfId="0" applyNumberFormat="1" applyFont="1" applyBorder="1" applyAlignment="1">
      <alignment vertical="top"/>
    </xf>
    <xf numFmtId="0" fontId="2" fillId="0" borderId="14" xfId="0" applyNumberFormat="1" applyFont="1" applyBorder="1" applyAlignment="1">
      <alignment vertical="top"/>
    </xf>
    <xf numFmtId="0" fontId="0" fillId="0" borderId="0" xfId="0" applyNumberFormat="1" applyAlignment="1">
      <alignment vertical="top"/>
    </xf>
    <xf numFmtId="49" fontId="11" fillId="0" borderId="0" xfId="48" applyNumberFormat="1" applyFont="1" applyAlignment="1" applyProtection="1">
      <alignment vertical="top"/>
      <protection/>
    </xf>
    <xf numFmtId="49" fontId="6" fillId="0" borderId="0" xfId="0" applyNumberFormat="1" applyFont="1" applyBorder="1" applyAlignment="1">
      <alignment vertical="top"/>
    </xf>
    <xf numFmtId="0" fontId="0" fillId="0" borderId="15" xfId="0" applyNumberFormat="1" applyBorder="1" applyAlignment="1">
      <alignment/>
    </xf>
    <xf numFmtId="49" fontId="0" fillId="0" borderId="15" xfId="0" applyNumberFormat="1" applyBorder="1" applyAlignment="1">
      <alignment vertical="top"/>
    </xf>
    <xf numFmtId="49" fontId="0" fillId="0" borderId="15" xfId="0" applyNumberFormat="1" applyBorder="1" applyAlignment="1">
      <alignment/>
    </xf>
    <xf numFmtId="0" fontId="0" fillId="0" borderId="16" xfId="0" applyNumberFormat="1" applyBorder="1" applyAlignment="1">
      <alignment/>
    </xf>
    <xf numFmtId="49" fontId="0" fillId="0" borderId="16" xfId="0" applyNumberFormat="1" applyBorder="1" applyAlignment="1">
      <alignment vertical="top"/>
    </xf>
    <xf numFmtId="49" fontId="0" fillId="0" borderId="16" xfId="0" applyNumberFormat="1" applyBorder="1" applyAlignment="1">
      <alignment/>
    </xf>
    <xf numFmtId="0" fontId="0" fillId="0" borderId="15" xfId="0" applyNumberFormat="1" applyBorder="1" applyAlignment="1">
      <alignment vertical="top"/>
    </xf>
    <xf numFmtId="0" fontId="0" fillId="0" borderId="16" xfId="0" applyNumberFormat="1" applyBorder="1" applyAlignment="1">
      <alignment vertical="top"/>
    </xf>
    <xf numFmtId="0" fontId="0" fillId="0" borderId="16" xfId="0" applyNumberFormat="1" applyBorder="1" applyAlignment="1">
      <alignment horizontal="center" vertical="top"/>
    </xf>
    <xf numFmtId="0" fontId="0" fillId="0" borderId="16" xfId="0" applyNumberFormat="1" applyBorder="1" applyAlignment="1">
      <alignment horizontal="left" vertical="top" wrapText="1"/>
    </xf>
    <xf numFmtId="4" fontId="0" fillId="0" borderId="16" xfId="0" applyNumberFormat="1" applyBorder="1" applyAlignment="1">
      <alignment horizontal="center" vertical="top"/>
    </xf>
    <xf numFmtId="4" fontId="0" fillId="0" borderId="16" xfId="0" applyNumberFormat="1" applyBorder="1" applyAlignment="1">
      <alignment horizontal="right" vertical="top"/>
    </xf>
    <xf numFmtId="0" fontId="0" fillId="0" borderId="10" xfId="0" applyNumberFormat="1" applyBorder="1" applyAlignment="1">
      <alignment horizontal="center" vertical="top"/>
    </xf>
    <xf numFmtId="0" fontId="0" fillId="0" borderId="13" xfId="0" applyNumberFormat="1" applyBorder="1" applyAlignment="1">
      <alignment horizontal="left" vertical="top"/>
    </xf>
    <xf numFmtId="4" fontId="0" fillId="0" borderId="17" xfId="0" applyNumberFormat="1" applyBorder="1" applyAlignment="1">
      <alignment horizontal="right" vertical="top"/>
    </xf>
    <xf numFmtId="0" fontId="0" fillId="0" borderId="18" xfId="0" applyNumberFormat="1" applyBorder="1" applyAlignment="1">
      <alignment horizontal="center" vertical="top"/>
    </xf>
    <xf numFmtId="0" fontId="0" fillId="0" borderId="19" xfId="0" applyNumberFormat="1" applyBorder="1" applyAlignment="1">
      <alignment horizontal="left" vertical="top"/>
    </xf>
    <xf numFmtId="4" fontId="0" fillId="0" borderId="20" xfId="0" applyNumberFormat="1" applyBorder="1" applyAlignment="1">
      <alignment horizontal="right" vertical="top"/>
    </xf>
    <xf numFmtId="0" fontId="0" fillId="0" borderId="16" xfId="0" applyBorder="1" applyAlignment="1">
      <alignment/>
    </xf>
    <xf numFmtId="0" fontId="0" fillId="0" borderId="0" xfId="0" applyNumberFormat="1" applyFont="1" applyBorder="1" applyAlignment="1">
      <alignment/>
    </xf>
    <xf numFmtId="0" fontId="0" fillId="0" borderId="17" xfId="0" applyNumberFormat="1" applyBorder="1" applyAlignment="1">
      <alignment horizontal="center" vertical="top"/>
    </xf>
    <xf numFmtId="0" fontId="0" fillId="0" borderId="17" xfId="0" applyNumberFormat="1" applyBorder="1" applyAlignment="1">
      <alignment horizontal="center"/>
    </xf>
    <xf numFmtId="49" fontId="0" fillId="0" borderId="17" xfId="0" applyNumberFormat="1" applyBorder="1" applyAlignment="1">
      <alignment horizontal="center" vertical="top"/>
    </xf>
    <xf numFmtId="49" fontId="0" fillId="0" borderId="17" xfId="0" applyNumberFormat="1" applyBorder="1" applyAlignment="1">
      <alignment horizontal="center"/>
    </xf>
    <xf numFmtId="49" fontId="8" fillId="0" borderId="17" xfId="0" applyNumberFormat="1" applyFont="1" applyBorder="1" applyAlignment="1">
      <alignment horizontal="center" vertical="top"/>
    </xf>
    <xf numFmtId="49" fontId="8" fillId="0" borderId="17" xfId="0" applyNumberFormat="1" applyFont="1" applyBorder="1" applyAlignment="1">
      <alignment horizontal="center"/>
    </xf>
    <xf numFmtId="0" fontId="0" fillId="0" borderId="10" xfId="0" applyNumberFormat="1" applyBorder="1" applyAlignment="1">
      <alignment horizontal="right" vertical="top"/>
    </xf>
    <xf numFmtId="0" fontId="0" fillId="0" borderId="0" xfId="0" applyNumberFormat="1" applyBorder="1" applyAlignment="1">
      <alignment horizontal="center" vertical="top"/>
    </xf>
    <xf numFmtId="0" fontId="0" fillId="0" borderId="0" xfId="0" applyNumberFormat="1" applyBorder="1" applyAlignment="1">
      <alignment horizontal="right" vertical="top"/>
    </xf>
    <xf numFmtId="0" fontId="0" fillId="0" borderId="14" xfId="0" applyNumberFormat="1" applyBorder="1" applyAlignment="1">
      <alignment horizontal="left" vertical="top"/>
    </xf>
    <xf numFmtId="0" fontId="0" fillId="0" borderId="18" xfId="0" applyNumberFormat="1" applyBorder="1" applyAlignment="1">
      <alignment horizontal="right" vertical="top"/>
    </xf>
    <xf numFmtId="9" fontId="0" fillId="0" borderId="0" xfId="0" applyNumberFormat="1" applyBorder="1" applyAlignment="1">
      <alignment horizontal="center" vertical="top"/>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 2"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9525</xdr:rowOff>
    </xdr:from>
    <xdr:to>
      <xdr:col>5</xdr:col>
      <xdr:colOff>1104900</xdr:colOff>
      <xdr:row>5</xdr:row>
      <xdr:rowOff>133350</xdr:rowOff>
    </xdr:to>
    <xdr:pic>
      <xdr:nvPicPr>
        <xdr:cNvPr id="1" name="Picture 14"/>
        <xdr:cNvPicPr preferRelativeResize="1">
          <a:picLocks noChangeAspect="1"/>
        </xdr:cNvPicPr>
      </xdr:nvPicPr>
      <xdr:blipFill>
        <a:blip r:embed="rId1"/>
        <a:stretch>
          <a:fillRect/>
        </a:stretch>
      </xdr:blipFill>
      <xdr:spPr>
        <a:xfrm>
          <a:off x="3867150" y="9525"/>
          <a:ext cx="3581400" cy="1104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7"/>
  <sheetViews>
    <sheetView tabSelected="1" zoomScaleSheetLayoutView="100" zoomScalePageLayoutView="0" workbookViewId="0" topLeftCell="A1">
      <selection activeCell="A1" sqref="A1"/>
    </sheetView>
  </sheetViews>
  <sheetFormatPr defaultColWidth="11.421875" defaultRowHeight="12.75"/>
  <cols>
    <col min="1" max="1" width="13.7109375" style="37" customWidth="1"/>
    <col min="2" max="2" width="43.7109375" style="17" customWidth="1"/>
    <col min="3" max="3" width="12.8515625" style="19" customWidth="1"/>
    <col min="4" max="4" width="12.28125" style="1" customWidth="1"/>
    <col min="5" max="5" width="12.57421875" style="19" customWidth="1"/>
    <col min="6" max="6" width="17.00390625" style="1" customWidth="1"/>
    <col min="7" max="16384" width="11.421875" style="1" customWidth="1"/>
  </cols>
  <sheetData>
    <row r="1" spans="1:6" ht="12.75">
      <c r="A1" s="31"/>
      <c r="B1" s="14"/>
      <c r="C1" s="20"/>
      <c r="D1" s="5"/>
      <c r="E1" s="20"/>
      <c r="F1" s="6"/>
    </row>
    <row r="2" spans="1:6" ht="20.25">
      <c r="A2" s="32"/>
      <c r="B2" s="15"/>
      <c r="C2" s="21"/>
      <c r="D2" s="3"/>
      <c r="E2" s="25" t="s">
        <v>0</v>
      </c>
      <c r="F2" s="10"/>
    </row>
    <row r="3" spans="1:6" ht="12.75">
      <c r="A3" s="33"/>
      <c r="B3" s="15"/>
      <c r="C3" s="21"/>
      <c r="D3" s="3"/>
      <c r="E3" s="26" t="s">
        <v>0</v>
      </c>
      <c r="F3" s="9"/>
    </row>
    <row r="4" spans="1:6" ht="15.75">
      <c r="A4" s="34" t="s">
        <v>76</v>
      </c>
      <c r="B4" s="15"/>
      <c r="C4" s="21"/>
      <c r="D4" s="3"/>
      <c r="E4" s="27" t="s">
        <v>0</v>
      </c>
      <c r="F4" s="7"/>
    </row>
    <row r="5" spans="1:8" s="2" customFormat="1" ht="15.75">
      <c r="A5" s="35"/>
      <c r="B5" s="16"/>
      <c r="C5" s="39"/>
      <c r="D5" s="4"/>
      <c r="E5" s="22"/>
      <c r="F5" s="8"/>
      <c r="H5" s="1"/>
    </row>
    <row r="6" spans="1:6" s="2" customFormat="1" ht="12.75">
      <c r="A6" s="35"/>
      <c r="B6" s="17"/>
      <c r="C6" s="22"/>
      <c r="D6" s="4"/>
      <c r="E6" s="24"/>
      <c r="F6" s="8"/>
    </row>
    <row r="7" spans="1:6" s="2" customFormat="1" ht="15">
      <c r="A7" s="36" t="s">
        <v>74</v>
      </c>
      <c r="B7" s="59"/>
      <c r="C7" s="39"/>
      <c r="D7" s="3"/>
      <c r="E7" s="28"/>
      <c r="F7" s="8"/>
    </row>
    <row r="8" spans="1:6" s="2" customFormat="1" ht="13.5">
      <c r="A8" s="36" t="s">
        <v>75</v>
      </c>
      <c r="B8" s="18"/>
      <c r="C8" s="23"/>
      <c r="D8" s="11"/>
      <c r="E8" s="23"/>
      <c r="F8" s="12"/>
    </row>
    <row r="9" spans="1:6" ht="12.75">
      <c r="A9" s="36" t="s">
        <v>16</v>
      </c>
      <c r="B9" s="15"/>
      <c r="C9" s="13" t="s">
        <v>7</v>
      </c>
      <c r="D9" s="29"/>
      <c r="F9" s="7"/>
    </row>
    <row r="10" spans="1:6" ht="12">
      <c r="A10" s="33"/>
      <c r="B10" s="15"/>
      <c r="C10" s="13" t="s">
        <v>9</v>
      </c>
      <c r="D10" s="30"/>
      <c r="F10" s="7"/>
    </row>
    <row r="11" spans="1:6" ht="12.75">
      <c r="A11" s="36" t="s">
        <v>11</v>
      </c>
      <c r="B11" s="15"/>
      <c r="C11" s="13" t="s">
        <v>10</v>
      </c>
      <c r="D11" s="30"/>
      <c r="F11" s="7"/>
    </row>
    <row r="12" spans="1:6" ht="12">
      <c r="A12" s="33"/>
      <c r="B12" s="15"/>
      <c r="C12" s="13" t="s">
        <v>8</v>
      </c>
      <c r="D12" s="38"/>
      <c r="F12" s="7"/>
    </row>
    <row r="13" spans="1:6" ht="12">
      <c r="A13" s="33"/>
      <c r="B13" s="15"/>
      <c r="C13" s="21"/>
      <c r="D13" s="3"/>
      <c r="E13" s="21"/>
      <c r="F13" s="7"/>
    </row>
    <row r="14" spans="1:7" ht="12.75" thickBot="1">
      <c r="A14" s="60" t="s">
        <v>1</v>
      </c>
      <c r="B14" s="61" t="s">
        <v>2</v>
      </c>
      <c r="C14" s="62" t="s">
        <v>3</v>
      </c>
      <c r="D14" s="63" t="s">
        <v>4</v>
      </c>
      <c r="E14" s="64" t="s">
        <v>5</v>
      </c>
      <c r="F14" s="65" t="s">
        <v>6</v>
      </c>
      <c r="G14" s="3"/>
    </row>
    <row r="15" spans="1:6" ht="12">
      <c r="A15" s="46"/>
      <c r="B15" s="40"/>
      <c r="C15" s="41"/>
      <c r="D15" s="42"/>
      <c r="E15" s="41"/>
      <c r="F15" s="42"/>
    </row>
    <row r="16" spans="1:6" ht="24.75">
      <c r="A16" s="48">
        <v>1</v>
      </c>
      <c r="B16" s="49" t="s">
        <v>18</v>
      </c>
      <c r="C16" s="48" t="s">
        <v>17</v>
      </c>
      <c r="D16" s="50"/>
      <c r="E16" s="51"/>
      <c r="F16" s="51">
        <f>IF(C16="","",E16*D16)</f>
        <v>0</v>
      </c>
    </row>
    <row r="17" spans="1:6" ht="12">
      <c r="A17" s="47"/>
      <c r="B17" s="43"/>
      <c r="C17" s="44"/>
      <c r="D17" s="45"/>
      <c r="E17" s="44"/>
      <c r="F17" s="45"/>
    </row>
    <row r="18" spans="1:6" ht="12">
      <c r="A18" s="48"/>
      <c r="B18" s="49"/>
      <c r="C18" s="48"/>
      <c r="D18" s="50"/>
      <c r="E18" s="51"/>
      <c r="F18" s="51"/>
    </row>
    <row r="19" spans="1:6" ht="37.5">
      <c r="A19" s="48">
        <v>2</v>
      </c>
      <c r="B19" s="49" t="s">
        <v>20</v>
      </c>
      <c r="C19" s="48" t="s">
        <v>19</v>
      </c>
      <c r="D19" s="50"/>
      <c r="E19" s="51"/>
      <c r="F19" s="51">
        <f>IF(C19="","",E19*D19)</f>
        <v>0</v>
      </c>
    </row>
    <row r="20" spans="1:6" ht="12">
      <c r="A20" s="58"/>
      <c r="B20" s="58"/>
      <c r="C20" s="58"/>
      <c r="D20" s="58"/>
      <c r="E20" s="58"/>
      <c r="F20" s="58"/>
    </row>
    <row r="21" spans="1:6" ht="12">
      <c r="A21" s="58"/>
      <c r="B21" s="58"/>
      <c r="C21" s="58"/>
      <c r="D21" s="58"/>
      <c r="E21" s="58"/>
      <c r="F21" s="58"/>
    </row>
    <row r="22" spans="1:6" ht="49.5">
      <c r="A22" s="48">
        <v>3</v>
      </c>
      <c r="B22" s="49" t="s">
        <v>21</v>
      </c>
      <c r="C22" s="48" t="s">
        <v>19</v>
      </c>
      <c r="D22" s="50"/>
      <c r="E22" s="51"/>
      <c r="F22" s="51">
        <f>IF(C22="","",E22*D22)</f>
        <v>0</v>
      </c>
    </row>
    <row r="23" spans="1:6" ht="24.75">
      <c r="A23" s="48"/>
      <c r="B23" s="49" t="s">
        <v>22</v>
      </c>
      <c r="C23" s="48"/>
      <c r="D23" s="50"/>
      <c r="E23" s="51"/>
      <c r="F23" s="51"/>
    </row>
    <row r="24" spans="1:6" ht="12">
      <c r="A24" s="58"/>
      <c r="B24" s="58"/>
      <c r="C24" s="58"/>
      <c r="D24" s="58"/>
      <c r="E24" s="58"/>
      <c r="F24" s="58"/>
    </row>
    <row r="25" spans="1:6" ht="12">
      <c r="A25" s="47"/>
      <c r="B25" s="43"/>
      <c r="C25" s="44"/>
      <c r="D25" s="45"/>
      <c r="E25" s="44"/>
      <c r="F25" s="45"/>
    </row>
    <row r="26" spans="1:6" ht="62.25">
      <c r="A26" s="48">
        <v>4</v>
      </c>
      <c r="B26" s="49" t="s">
        <v>23</v>
      </c>
      <c r="C26" s="48" t="s">
        <v>19</v>
      </c>
      <c r="D26" s="50"/>
      <c r="E26" s="51"/>
      <c r="F26" s="51">
        <f>IF(C26="","",E26*D26)</f>
        <v>0</v>
      </c>
    </row>
    <row r="27" spans="1:6" ht="12">
      <c r="A27" s="47"/>
      <c r="B27" s="43"/>
      <c r="C27" s="44"/>
      <c r="D27" s="45"/>
      <c r="E27" s="44"/>
      <c r="F27" s="45"/>
    </row>
    <row r="28" spans="1:6" ht="12">
      <c r="A28" s="47"/>
      <c r="B28" s="43"/>
      <c r="C28" s="44"/>
      <c r="D28" s="45"/>
      <c r="E28" s="44"/>
      <c r="F28" s="45"/>
    </row>
    <row r="29" spans="1:6" ht="24.75">
      <c r="A29" s="48">
        <v>5</v>
      </c>
      <c r="B29" s="49" t="s">
        <v>24</v>
      </c>
      <c r="C29" s="48" t="s">
        <v>19</v>
      </c>
      <c r="D29" s="50"/>
      <c r="E29" s="51"/>
      <c r="F29" s="51">
        <f>IF(C29="","",E29*D29)</f>
        <v>0</v>
      </c>
    </row>
    <row r="30" spans="1:6" ht="12">
      <c r="A30" s="48"/>
      <c r="B30" s="49"/>
      <c r="C30" s="48"/>
      <c r="D30" s="50"/>
      <c r="E30" s="51"/>
      <c r="F30" s="51"/>
    </row>
    <row r="31" spans="1:6" ht="75">
      <c r="A31" s="48"/>
      <c r="B31" s="49" t="s">
        <v>25</v>
      </c>
      <c r="C31" s="48"/>
      <c r="D31" s="50"/>
      <c r="E31" s="51"/>
      <c r="F31" s="51"/>
    </row>
    <row r="32" spans="1:6" ht="12">
      <c r="A32" s="48"/>
      <c r="B32" s="49"/>
      <c r="C32" s="48"/>
      <c r="D32" s="50"/>
      <c r="E32" s="51"/>
      <c r="F32" s="51"/>
    </row>
    <row r="33" spans="1:6" ht="112.5">
      <c r="A33" s="48"/>
      <c r="B33" s="49" t="s">
        <v>26</v>
      </c>
      <c r="C33" s="48"/>
      <c r="D33" s="50"/>
      <c r="E33" s="51"/>
      <c r="F33" s="51"/>
    </row>
    <row r="34" spans="1:6" ht="12">
      <c r="A34" s="48"/>
      <c r="B34" s="49"/>
      <c r="C34" s="48"/>
      <c r="D34" s="50"/>
      <c r="E34" s="51"/>
      <c r="F34" s="51"/>
    </row>
    <row r="35" spans="1:6" ht="12">
      <c r="A35" s="48"/>
      <c r="B35" s="49" t="s">
        <v>27</v>
      </c>
      <c r="C35" s="48"/>
      <c r="D35" s="50"/>
      <c r="E35" s="51"/>
      <c r="F35" s="51"/>
    </row>
    <row r="36" spans="1:6" ht="12">
      <c r="A36" s="48"/>
      <c r="B36" s="49" t="s">
        <v>28</v>
      </c>
      <c r="C36" s="48"/>
      <c r="D36" s="50"/>
      <c r="E36" s="51"/>
      <c r="F36" s="51"/>
    </row>
    <row r="37" spans="1:6" ht="12">
      <c r="A37" s="48"/>
      <c r="B37" s="49"/>
      <c r="C37" s="48"/>
      <c r="D37" s="50"/>
      <c r="E37" s="51"/>
      <c r="F37" s="51"/>
    </row>
    <row r="38" spans="1:6" ht="12">
      <c r="A38" s="48"/>
      <c r="B38" s="49" t="s">
        <v>29</v>
      </c>
      <c r="C38" s="48"/>
      <c r="D38" s="50"/>
      <c r="E38" s="51"/>
      <c r="F38" s="51"/>
    </row>
    <row r="39" spans="1:6" ht="12">
      <c r="A39" s="48"/>
      <c r="B39" s="49" t="s">
        <v>30</v>
      </c>
      <c r="C39" s="48"/>
      <c r="D39" s="50"/>
      <c r="E39" s="51"/>
      <c r="F39" s="51"/>
    </row>
    <row r="40" spans="1:6" ht="12">
      <c r="A40" s="48"/>
      <c r="B40" s="49" t="s">
        <v>31</v>
      </c>
      <c r="C40" s="48"/>
      <c r="D40" s="50"/>
      <c r="E40" s="51"/>
      <c r="F40" s="51"/>
    </row>
    <row r="41" spans="1:6" ht="12">
      <c r="A41" s="48"/>
      <c r="B41" s="49" t="s">
        <v>32</v>
      </c>
      <c r="C41" s="48"/>
      <c r="D41" s="50"/>
      <c r="E41" s="51"/>
      <c r="F41" s="51"/>
    </row>
    <row r="42" spans="1:6" ht="12">
      <c r="A42" s="48"/>
      <c r="B42" s="49" t="s">
        <v>33</v>
      </c>
      <c r="C42" s="48"/>
      <c r="D42" s="50"/>
      <c r="E42" s="51"/>
      <c r="F42" s="51"/>
    </row>
    <row r="43" spans="1:6" ht="12">
      <c r="A43" s="48"/>
      <c r="B43" s="49" t="s">
        <v>34</v>
      </c>
      <c r="C43" s="48"/>
      <c r="D43" s="50"/>
      <c r="E43" s="51"/>
      <c r="F43" s="51"/>
    </row>
    <row r="44" spans="1:6" ht="12">
      <c r="A44" s="48"/>
      <c r="B44" s="49"/>
      <c r="C44" s="48"/>
      <c r="D44" s="50"/>
      <c r="E44" s="51"/>
      <c r="F44" s="51"/>
    </row>
    <row r="45" spans="1:6" ht="12">
      <c r="A45" s="48"/>
      <c r="B45" s="49" t="s">
        <v>35</v>
      </c>
      <c r="C45" s="48"/>
      <c r="D45" s="50"/>
      <c r="E45" s="51"/>
      <c r="F45" s="51"/>
    </row>
    <row r="46" spans="1:6" ht="12">
      <c r="A46" s="47"/>
      <c r="B46" s="43"/>
      <c r="C46" s="44"/>
      <c r="D46" s="45"/>
      <c r="E46" s="44"/>
      <c r="F46" s="45"/>
    </row>
    <row r="47" spans="1:6" ht="12">
      <c r="A47" s="47"/>
      <c r="B47" s="43"/>
      <c r="C47" s="44"/>
      <c r="D47" s="45"/>
      <c r="E47" s="44"/>
      <c r="F47" s="45"/>
    </row>
    <row r="48" spans="1:6" ht="37.5">
      <c r="A48" s="48">
        <v>6</v>
      </c>
      <c r="B48" s="49" t="s">
        <v>36</v>
      </c>
      <c r="C48" s="48" t="s">
        <v>19</v>
      </c>
      <c r="D48" s="50"/>
      <c r="E48" s="51"/>
      <c r="F48" s="51">
        <f>IF(C48="","",E48*D48)</f>
        <v>0</v>
      </c>
    </row>
    <row r="49" spans="1:6" ht="12">
      <c r="A49" s="47"/>
      <c r="B49" s="43"/>
      <c r="C49" s="44"/>
      <c r="D49" s="45"/>
      <c r="E49" s="44"/>
      <c r="F49" s="45"/>
    </row>
    <row r="50" spans="1:6" ht="12">
      <c r="A50" s="47"/>
      <c r="B50" s="43"/>
      <c r="C50" s="44"/>
      <c r="D50" s="45"/>
      <c r="E50" s="44"/>
      <c r="F50" s="45"/>
    </row>
    <row r="51" spans="1:6" ht="87">
      <c r="A51" s="48">
        <v>7</v>
      </c>
      <c r="B51" s="49" t="s">
        <v>37</v>
      </c>
      <c r="C51" s="48" t="s">
        <v>19</v>
      </c>
      <c r="D51" s="50"/>
      <c r="E51" s="51"/>
      <c r="F51" s="51">
        <f>IF(C51="","",E51*D51)</f>
        <v>0</v>
      </c>
    </row>
    <row r="52" spans="1:6" ht="12">
      <c r="A52" s="47"/>
      <c r="B52" s="43"/>
      <c r="C52" s="44"/>
      <c r="D52" s="45"/>
      <c r="E52" s="44"/>
      <c r="F52" s="45"/>
    </row>
    <row r="53" spans="1:6" ht="12">
      <c r="A53" s="47"/>
      <c r="B53" s="43"/>
      <c r="C53" s="44"/>
      <c r="D53" s="45"/>
      <c r="E53" s="44"/>
      <c r="F53" s="45"/>
    </row>
    <row r="54" spans="1:6" ht="62.25">
      <c r="A54" s="48">
        <v>8</v>
      </c>
      <c r="B54" s="49" t="s">
        <v>38</v>
      </c>
      <c r="C54" s="48" t="s">
        <v>19</v>
      </c>
      <c r="D54" s="50"/>
      <c r="E54" s="51"/>
      <c r="F54" s="51">
        <f>IF(C54="","",E54*D54)</f>
        <v>0</v>
      </c>
    </row>
    <row r="55" spans="1:6" ht="12">
      <c r="A55" s="47"/>
      <c r="B55" s="43"/>
      <c r="C55" s="44"/>
      <c r="D55" s="45"/>
      <c r="E55" s="44"/>
      <c r="F55" s="45"/>
    </row>
    <row r="56" spans="1:6" ht="12">
      <c r="A56" s="47"/>
      <c r="B56" s="43"/>
      <c r="C56" s="44"/>
      <c r="D56" s="45"/>
      <c r="E56" s="44"/>
      <c r="F56" s="45"/>
    </row>
    <row r="57" spans="1:6" ht="37.5">
      <c r="A57" s="48">
        <v>9</v>
      </c>
      <c r="B57" s="49" t="s">
        <v>39</v>
      </c>
      <c r="C57" s="48" t="s">
        <v>19</v>
      </c>
      <c r="D57" s="50"/>
      <c r="E57" s="51"/>
      <c r="F57" s="51">
        <f>IF(C57="","",E57*D57)</f>
        <v>0</v>
      </c>
    </row>
    <row r="58" spans="1:6" ht="12">
      <c r="A58" s="47"/>
      <c r="B58" s="43"/>
      <c r="C58" s="44"/>
      <c r="D58" s="45"/>
      <c r="E58" s="44"/>
      <c r="F58" s="45"/>
    </row>
    <row r="59" spans="1:6" ht="12">
      <c r="A59" s="47"/>
      <c r="B59" s="43"/>
      <c r="C59" s="44"/>
      <c r="D59" s="45"/>
      <c r="E59" s="44"/>
      <c r="F59" s="45"/>
    </row>
    <row r="60" spans="1:6" ht="49.5">
      <c r="A60" s="48">
        <v>10</v>
      </c>
      <c r="B60" s="49" t="s">
        <v>41</v>
      </c>
      <c r="C60" s="48" t="s">
        <v>40</v>
      </c>
      <c r="D60" s="50"/>
      <c r="E60" s="51"/>
      <c r="F60" s="51">
        <f>IF(C60="","",E60*D60)</f>
        <v>0</v>
      </c>
    </row>
    <row r="61" spans="1:6" ht="12">
      <c r="A61" s="47"/>
      <c r="B61" s="43"/>
      <c r="C61" s="44"/>
      <c r="D61" s="45"/>
      <c r="E61" s="44"/>
      <c r="F61" s="45"/>
    </row>
    <row r="62" spans="1:6" ht="12">
      <c r="A62" s="47"/>
      <c r="B62" s="43"/>
      <c r="C62" s="44"/>
      <c r="D62" s="45"/>
      <c r="E62" s="44"/>
      <c r="F62" s="45"/>
    </row>
    <row r="63" spans="1:6" ht="62.25">
      <c r="A63" s="48">
        <v>11</v>
      </c>
      <c r="B63" s="49" t="s">
        <v>42</v>
      </c>
      <c r="C63" s="48" t="s">
        <v>40</v>
      </c>
      <c r="D63" s="50"/>
      <c r="E63" s="51"/>
      <c r="F63" s="51">
        <f>IF(C63="","",E63*D63)</f>
        <v>0</v>
      </c>
    </row>
    <row r="64" spans="1:6" ht="12">
      <c r="A64" s="47"/>
      <c r="B64" s="43"/>
      <c r="C64" s="44"/>
      <c r="D64" s="45"/>
      <c r="E64" s="44"/>
      <c r="F64" s="45"/>
    </row>
    <row r="65" spans="1:6" ht="12">
      <c r="A65" s="47"/>
      <c r="B65" s="43"/>
      <c r="C65" s="44"/>
      <c r="D65" s="45"/>
      <c r="E65" s="44"/>
      <c r="F65" s="45"/>
    </row>
    <row r="66" spans="1:6" ht="49.5">
      <c r="A66" s="48">
        <v>12</v>
      </c>
      <c r="B66" s="49" t="s">
        <v>43</v>
      </c>
      <c r="C66" s="48" t="s">
        <v>17</v>
      </c>
      <c r="D66" s="50"/>
      <c r="E66" s="51"/>
      <c r="F66" s="51">
        <f>IF(C66="","",E66*D66)</f>
        <v>0</v>
      </c>
    </row>
    <row r="67" spans="1:6" ht="12">
      <c r="A67" s="47"/>
      <c r="B67" s="43"/>
      <c r="C67" s="44"/>
      <c r="D67" s="45"/>
      <c r="E67" s="44"/>
      <c r="F67" s="45"/>
    </row>
    <row r="68" spans="1:6" ht="12">
      <c r="A68" s="47"/>
      <c r="B68" s="43"/>
      <c r="C68" s="44"/>
      <c r="D68" s="45"/>
      <c r="E68" s="44"/>
      <c r="F68" s="45"/>
    </row>
    <row r="69" spans="1:6" ht="75">
      <c r="A69" s="48">
        <v>13</v>
      </c>
      <c r="B69" s="49" t="s">
        <v>44</v>
      </c>
      <c r="C69" s="48" t="s">
        <v>40</v>
      </c>
      <c r="D69" s="50"/>
      <c r="E69" s="51"/>
      <c r="F69" s="51">
        <f>IF(C69="","",E69*D69)</f>
        <v>0</v>
      </c>
    </row>
    <row r="70" spans="1:6" ht="12">
      <c r="A70" s="48"/>
      <c r="B70" s="49"/>
      <c r="C70" s="48"/>
      <c r="D70" s="50"/>
      <c r="E70" s="51"/>
      <c r="F70" s="51"/>
    </row>
    <row r="71" spans="1:6" ht="12">
      <c r="A71" s="48"/>
      <c r="B71" s="49" t="s">
        <v>45</v>
      </c>
      <c r="C71" s="48"/>
      <c r="D71" s="50"/>
      <c r="E71" s="51"/>
      <c r="F71" s="51"/>
    </row>
    <row r="72" spans="1:6" ht="12">
      <c r="A72" s="47"/>
      <c r="B72" s="43"/>
      <c r="C72" s="44"/>
      <c r="D72" s="45"/>
      <c r="E72" s="44"/>
      <c r="F72" s="45"/>
    </row>
    <row r="73" spans="1:6" ht="12">
      <c r="A73" s="47"/>
      <c r="B73" s="43"/>
      <c r="C73" s="44"/>
      <c r="D73" s="45"/>
      <c r="E73" s="44"/>
      <c r="F73" s="45"/>
    </row>
    <row r="74" spans="1:6" ht="62.25">
      <c r="A74" s="48">
        <v>14</v>
      </c>
      <c r="B74" s="49" t="s">
        <v>46</v>
      </c>
      <c r="C74" s="48" t="s">
        <v>40</v>
      </c>
      <c r="D74" s="50"/>
      <c r="E74" s="51"/>
      <c r="F74" s="51">
        <f>IF(C74="","",E74*D74)</f>
        <v>0</v>
      </c>
    </row>
    <row r="75" spans="1:6" ht="12">
      <c r="A75" s="48"/>
      <c r="B75" s="49"/>
      <c r="C75" s="48"/>
      <c r="D75" s="50"/>
      <c r="E75" s="51"/>
      <c r="F75" s="51"/>
    </row>
    <row r="76" spans="1:6" ht="12">
      <c r="A76" s="48"/>
      <c r="B76" s="49" t="s">
        <v>47</v>
      </c>
      <c r="C76" s="48"/>
      <c r="D76" s="50"/>
      <c r="E76" s="51"/>
      <c r="F76" s="51"/>
    </row>
    <row r="77" spans="1:6" ht="12">
      <c r="A77" s="47"/>
      <c r="B77" s="43"/>
      <c r="C77" s="44"/>
      <c r="D77" s="45"/>
      <c r="E77" s="44"/>
      <c r="F77" s="45"/>
    </row>
    <row r="78" spans="1:6" ht="12">
      <c r="A78" s="47"/>
      <c r="B78" s="43"/>
      <c r="C78" s="44"/>
      <c r="D78" s="45"/>
      <c r="E78" s="44"/>
      <c r="F78" s="45"/>
    </row>
    <row r="79" spans="1:6" ht="24.75">
      <c r="A79" s="48">
        <v>15</v>
      </c>
      <c r="B79" s="49" t="s">
        <v>48</v>
      </c>
      <c r="C79" s="48" t="s">
        <v>17</v>
      </c>
      <c r="D79" s="50"/>
      <c r="E79" s="51"/>
      <c r="F79" s="51">
        <f>IF(C79="","",E79*D79)</f>
        <v>0</v>
      </c>
    </row>
    <row r="80" spans="1:6" ht="12">
      <c r="A80" s="47"/>
      <c r="B80" s="43"/>
      <c r="C80" s="44"/>
      <c r="D80" s="45"/>
      <c r="E80" s="44"/>
      <c r="F80" s="45"/>
    </row>
    <row r="81" spans="1:6" ht="12">
      <c r="A81" s="47"/>
      <c r="B81" s="43"/>
      <c r="C81" s="44"/>
      <c r="D81" s="45"/>
      <c r="E81" s="44"/>
      <c r="F81" s="45"/>
    </row>
    <row r="82" spans="1:6" ht="24.75">
      <c r="A82" s="48">
        <v>16</v>
      </c>
      <c r="B82" s="49" t="s">
        <v>49</v>
      </c>
      <c r="C82" s="48" t="s">
        <v>40</v>
      </c>
      <c r="D82" s="50"/>
      <c r="E82" s="51"/>
      <c r="F82" s="51">
        <f>IF(C82="","",E82*D82)</f>
        <v>0</v>
      </c>
    </row>
    <row r="83" spans="1:6" ht="24.75">
      <c r="A83" s="48"/>
      <c r="B83" s="49" t="s">
        <v>50</v>
      </c>
      <c r="C83" s="48"/>
      <c r="D83" s="50"/>
      <c r="E83" s="51"/>
      <c r="F83" s="51"/>
    </row>
    <row r="84" spans="1:6" ht="12">
      <c r="A84" s="48"/>
      <c r="B84" s="49" t="s">
        <v>51</v>
      </c>
      <c r="C84" s="48"/>
      <c r="D84" s="50"/>
      <c r="E84" s="51"/>
      <c r="F84" s="51"/>
    </row>
    <row r="85" spans="1:6" ht="12">
      <c r="A85" s="48"/>
      <c r="B85" s="49" t="s">
        <v>52</v>
      </c>
      <c r="C85" s="48"/>
      <c r="D85" s="50"/>
      <c r="E85" s="51"/>
      <c r="F85" s="51"/>
    </row>
    <row r="86" spans="1:6" ht="12">
      <c r="A86" s="48"/>
      <c r="B86" s="49" t="s">
        <v>53</v>
      </c>
      <c r="C86" s="48"/>
      <c r="D86" s="50"/>
      <c r="E86" s="51"/>
      <c r="F86" s="51"/>
    </row>
    <row r="87" spans="1:6" ht="12">
      <c r="A87" s="48"/>
      <c r="B87" s="49" t="s">
        <v>54</v>
      </c>
      <c r="C87" s="48"/>
      <c r="D87" s="50"/>
      <c r="E87" s="51"/>
      <c r="F87" s="51"/>
    </row>
    <row r="88" spans="1:6" ht="12">
      <c r="A88" s="47"/>
      <c r="B88" s="43"/>
      <c r="C88" s="44"/>
      <c r="D88" s="45"/>
      <c r="E88" s="44"/>
      <c r="F88" s="45"/>
    </row>
    <row r="89" spans="1:6" ht="12">
      <c r="A89" s="47"/>
      <c r="B89" s="43"/>
      <c r="C89" s="44"/>
      <c r="D89" s="45"/>
      <c r="E89" s="44"/>
      <c r="F89" s="45"/>
    </row>
    <row r="90" spans="1:6" ht="12">
      <c r="A90" s="48">
        <v>17</v>
      </c>
      <c r="B90" s="49" t="s">
        <v>55</v>
      </c>
      <c r="C90" s="48" t="s">
        <v>40</v>
      </c>
      <c r="D90" s="50"/>
      <c r="E90" s="51"/>
      <c r="F90" s="51">
        <f>IF(C90="","",E90*D90)</f>
        <v>0</v>
      </c>
    </row>
    <row r="91" spans="1:6" ht="37.5">
      <c r="A91" s="48"/>
      <c r="B91" s="49" t="s">
        <v>56</v>
      </c>
      <c r="C91" s="48"/>
      <c r="D91" s="50"/>
      <c r="E91" s="51"/>
      <c r="F91" s="51"/>
    </row>
    <row r="92" spans="1:6" ht="12">
      <c r="A92" s="47"/>
      <c r="B92" s="43"/>
      <c r="C92" s="44"/>
      <c r="D92" s="45"/>
      <c r="E92" s="44"/>
      <c r="F92" s="45"/>
    </row>
    <row r="93" spans="1:6" ht="12">
      <c r="A93" s="47"/>
      <c r="B93" s="43"/>
      <c r="C93" s="44"/>
      <c r="D93" s="45"/>
      <c r="E93" s="44"/>
      <c r="F93" s="45"/>
    </row>
    <row r="94" spans="1:6" ht="24.75">
      <c r="A94" s="48">
        <v>18</v>
      </c>
      <c r="B94" s="49" t="s">
        <v>57</v>
      </c>
      <c r="C94" s="48" t="s">
        <v>19</v>
      </c>
      <c r="D94" s="50"/>
      <c r="E94" s="51"/>
      <c r="F94" s="51">
        <f>IF(C94="","",E94*D94)</f>
        <v>0</v>
      </c>
    </row>
    <row r="95" spans="1:6" ht="12">
      <c r="A95" s="48"/>
      <c r="B95" s="49"/>
      <c r="C95" s="48"/>
      <c r="D95" s="50"/>
      <c r="E95" s="51"/>
      <c r="F95" s="51"/>
    </row>
    <row r="96" spans="1:6" ht="12">
      <c r="A96" s="48"/>
      <c r="B96" s="49" t="s">
        <v>58</v>
      </c>
      <c r="C96" s="48"/>
      <c r="D96" s="50"/>
      <c r="E96" s="51"/>
      <c r="F96" s="51"/>
    </row>
    <row r="97" spans="1:6" ht="12">
      <c r="A97" s="48"/>
      <c r="B97" s="49" t="s">
        <v>59</v>
      </c>
      <c r="C97" s="48"/>
      <c r="D97" s="50"/>
      <c r="E97" s="51"/>
      <c r="F97" s="51"/>
    </row>
    <row r="98" spans="1:6" ht="12">
      <c r="A98" s="48"/>
      <c r="B98" s="49" t="s">
        <v>77</v>
      </c>
      <c r="C98" s="48"/>
      <c r="D98" s="50"/>
      <c r="E98" s="51"/>
      <c r="F98" s="51"/>
    </row>
    <row r="99" spans="1:6" ht="12">
      <c r="A99" s="48"/>
      <c r="B99" s="49"/>
      <c r="C99" s="48"/>
      <c r="D99" s="50"/>
      <c r="E99" s="51"/>
      <c r="F99" s="51"/>
    </row>
    <row r="100" spans="1:6" ht="24.75">
      <c r="A100" s="48"/>
      <c r="B100" s="49" t="s">
        <v>60</v>
      </c>
      <c r="C100" s="48"/>
      <c r="D100" s="50"/>
      <c r="E100" s="51"/>
      <c r="F100" s="51"/>
    </row>
    <row r="101" spans="1:6" ht="12">
      <c r="A101" s="47"/>
      <c r="B101" s="43"/>
      <c r="C101" s="44"/>
      <c r="D101" s="45"/>
      <c r="E101" s="44"/>
      <c r="F101" s="45"/>
    </row>
    <row r="102" spans="1:6" ht="12">
      <c r="A102" s="47"/>
      <c r="B102" s="43"/>
      <c r="C102" s="44"/>
      <c r="D102" s="45"/>
      <c r="E102" s="44"/>
      <c r="F102" s="45"/>
    </row>
    <row r="103" spans="1:6" ht="24.75">
      <c r="A103" s="48">
        <v>19</v>
      </c>
      <c r="B103" s="49" t="s">
        <v>61</v>
      </c>
      <c r="C103" s="48" t="s">
        <v>40</v>
      </c>
      <c r="D103" s="50"/>
      <c r="E103" s="51"/>
      <c r="F103" s="51">
        <f>IF(C103="","",E103*D103)</f>
        <v>0</v>
      </c>
    </row>
    <row r="104" spans="1:6" ht="12">
      <c r="A104" s="47"/>
      <c r="B104" s="43"/>
      <c r="C104" s="44"/>
      <c r="D104" s="45"/>
      <c r="E104" s="44"/>
      <c r="F104" s="45"/>
    </row>
    <row r="105" spans="1:6" ht="12">
      <c r="A105" s="47"/>
      <c r="B105" s="43"/>
      <c r="C105" s="44"/>
      <c r="D105" s="45"/>
      <c r="E105" s="44"/>
      <c r="F105" s="45"/>
    </row>
    <row r="106" spans="1:6" ht="24.75">
      <c r="A106" s="48">
        <v>20</v>
      </c>
      <c r="B106" s="49" t="s">
        <v>62</v>
      </c>
      <c r="C106" s="48" t="s">
        <v>19</v>
      </c>
      <c r="D106" s="50"/>
      <c r="E106" s="51"/>
      <c r="F106" s="51">
        <f>IF(C106="","",E106*D106)</f>
        <v>0</v>
      </c>
    </row>
    <row r="107" spans="1:6" ht="24.75">
      <c r="A107" s="48"/>
      <c r="B107" s="49" t="s">
        <v>63</v>
      </c>
      <c r="C107" s="48"/>
      <c r="D107" s="50"/>
      <c r="E107" s="51"/>
      <c r="F107" s="51"/>
    </row>
    <row r="108" spans="1:6" ht="12">
      <c r="A108" s="48"/>
      <c r="B108" s="49" t="s">
        <v>64</v>
      </c>
      <c r="C108" s="48"/>
      <c r="D108" s="50"/>
      <c r="E108" s="51"/>
      <c r="F108" s="51"/>
    </row>
    <row r="109" spans="1:6" ht="12">
      <c r="A109" s="47"/>
      <c r="B109" s="43"/>
      <c r="C109" s="44"/>
      <c r="D109" s="45"/>
      <c r="E109" s="44"/>
      <c r="F109" s="45"/>
    </row>
    <row r="110" spans="1:6" ht="12">
      <c r="A110" s="47"/>
      <c r="B110" s="43"/>
      <c r="C110" s="44"/>
      <c r="D110" s="45"/>
      <c r="E110" s="44"/>
      <c r="F110" s="45"/>
    </row>
    <row r="111" spans="1:6" ht="24.75">
      <c r="A111" s="48">
        <v>21</v>
      </c>
      <c r="B111" s="49" t="s">
        <v>65</v>
      </c>
      <c r="C111" s="48" t="s">
        <v>19</v>
      </c>
      <c r="D111" s="50"/>
      <c r="E111" s="51"/>
      <c r="F111" s="51">
        <f>IF(C111="","",E111*D111)</f>
        <v>0</v>
      </c>
    </row>
    <row r="112" spans="1:6" ht="24.75">
      <c r="A112" s="48"/>
      <c r="B112" s="49" t="s">
        <v>66</v>
      </c>
      <c r="C112" s="48"/>
      <c r="D112" s="50"/>
      <c r="E112" s="51"/>
      <c r="F112" s="51"/>
    </row>
    <row r="113" spans="1:6" ht="12">
      <c r="A113" s="48"/>
      <c r="B113" s="49" t="s">
        <v>64</v>
      </c>
      <c r="C113" s="48"/>
      <c r="D113" s="50"/>
      <c r="E113" s="51"/>
      <c r="F113" s="51"/>
    </row>
    <row r="114" spans="1:6" ht="12">
      <c r="A114" s="47"/>
      <c r="B114" s="43"/>
      <c r="C114" s="44"/>
      <c r="D114" s="45"/>
      <c r="E114" s="44"/>
      <c r="F114" s="45"/>
    </row>
    <row r="115" spans="1:6" ht="12">
      <c r="A115" s="47"/>
      <c r="B115" s="43"/>
      <c r="C115" s="44"/>
      <c r="D115" s="45"/>
      <c r="E115" s="44"/>
      <c r="F115" s="45"/>
    </row>
    <row r="116" spans="1:6" ht="24.75">
      <c r="A116" s="48">
        <v>22</v>
      </c>
      <c r="B116" s="49" t="s">
        <v>67</v>
      </c>
      <c r="C116" s="48" t="s">
        <v>17</v>
      </c>
      <c r="D116" s="50"/>
      <c r="E116" s="51"/>
      <c r="F116" s="51">
        <f>IF(C116="","",E116*D116)</f>
        <v>0</v>
      </c>
    </row>
    <row r="117" spans="1:6" ht="12">
      <c r="A117" s="47"/>
      <c r="B117" s="43"/>
      <c r="C117" s="44"/>
      <c r="D117" s="45"/>
      <c r="E117" s="44"/>
      <c r="F117" s="45"/>
    </row>
    <row r="118" spans="1:6" ht="12">
      <c r="A118" s="47"/>
      <c r="B118" s="43"/>
      <c r="C118" s="44"/>
      <c r="D118" s="45"/>
      <c r="E118" s="44"/>
      <c r="F118" s="45"/>
    </row>
    <row r="119" spans="1:6" ht="37.5">
      <c r="A119" s="48">
        <v>23</v>
      </c>
      <c r="B119" s="49" t="s">
        <v>68</v>
      </c>
      <c r="C119" s="48" t="s">
        <v>17</v>
      </c>
      <c r="D119" s="50"/>
      <c r="E119" s="51"/>
      <c r="F119" s="51">
        <f>IF(C119="","",E119*D119)</f>
        <v>0</v>
      </c>
    </row>
    <row r="120" spans="1:6" ht="12">
      <c r="A120" s="47"/>
      <c r="B120" s="43"/>
      <c r="C120" s="44"/>
      <c r="D120" s="45"/>
      <c r="E120" s="44"/>
      <c r="F120" s="45"/>
    </row>
    <row r="121" spans="1:6" ht="12">
      <c r="A121" s="47"/>
      <c r="B121" s="43"/>
      <c r="C121" s="44"/>
      <c r="D121" s="45"/>
      <c r="E121" s="44"/>
      <c r="F121" s="45"/>
    </row>
    <row r="122" spans="1:6" ht="12">
      <c r="A122" s="48">
        <v>24</v>
      </c>
      <c r="B122" s="49" t="s">
        <v>69</v>
      </c>
      <c r="C122" s="48" t="s">
        <v>17</v>
      </c>
      <c r="D122" s="50"/>
      <c r="E122" s="51"/>
      <c r="F122" s="51">
        <f>IF(C122="","",E122*D122)</f>
        <v>0</v>
      </c>
    </row>
    <row r="123" spans="1:6" ht="12">
      <c r="A123" s="47"/>
      <c r="B123" s="43"/>
      <c r="C123" s="44"/>
      <c r="D123" s="45"/>
      <c r="E123" s="44"/>
      <c r="F123" s="45"/>
    </row>
    <row r="124" spans="1:6" ht="12">
      <c r="A124" s="47"/>
      <c r="B124" s="43"/>
      <c r="C124" s="44"/>
      <c r="D124" s="45"/>
      <c r="E124" s="44"/>
      <c r="F124" s="45"/>
    </row>
    <row r="125" spans="1:6" ht="37.5">
      <c r="A125" s="48">
        <v>25</v>
      </c>
      <c r="B125" s="49" t="s">
        <v>70</v>
      </c>
      <c r="C125" s="48" t="s">
        <v>17</v>
      </c>
      <c r="D125" s="50"/>
      <c r="E125" s="51"/>
      <c r="F125" s="51">
        <f>IF(C125="","",E125*D125)</f>
        <v>0</v>
      </c>
    </row>
    <row r="126" spans="1:6" ht="12">
      <c r="A126" s="47"/>
      <c r="B126" s="43"/>
      <c r="C126" s="44"/>
      <c r="D126" s="45"/>
      <c r="E126" s="44"/>
      <c r="F126" s="45"/>
    </row>
    <row r="127" spans="1:6" ht="12">
      <c r="A127" s="47"/>
      <c r="B127" s="43"/>
      <c r="C127" s="44"/>
      <c r="D127" s="45"/>
      <c r="E127" s="44"/>
      <c r="F127" s="45"/>
    </row>
    <row r="128" spans="1:6" ht="24.75">
      <c r="A128" s="48">
        <v>26</v>
      </c>
      <c r="B128" s="49" t="s">
        <v>72</v>
      </c>
      <c r="C128" s="48" t="s">
        <v>71</v>
      </c>
      <c r="D128" s="50"/>
      <c r="E128" s="51"/>
      <c r="F128" s="51">
        <f>IF(C128="","",E128*D128)</f>
        <v>0</v>
      </c>
    </row>
    <row r="129" spans="1:6" ht="12">
      <c r="A129" s="47"/>
      <c r="B129" s="43"/>
      <c r="C129" s="44"/>
      <c r="D129" s="45"/>
      <c r="E129" s="44"/>
      <c r="F129" s="45"/>
    </row>
    <row r="130" spans="1:6" ht="12">
      <c r="A130" s="47"/>
      <c r="B130" s="43"/>
      <c r="C130" s="44"/>
      <c r="D130" s="45"/>
      <c r="E130" s="44"/>
      <c r="F130" s="45"/>
    </row>
    <row r="131" spans="1:6" ht="24.75">
      <c r="A131" s="48">
        <v>27</v>
      </c>
      <c r="B131" s="49" t="s">
        <v>73</v>
      </c>
      <c r="C131" s="48" t="s">
        <v>71</v>
      </c>
      <c r="D131" s="50"/>
      <c r="E131" s="51"/>
      <c r="F131" s="51">
        <f>IF(C131="","",E131*D131)</f>
        <v>0</v>
      </c>
    </row>
    <row r="132" spans="1:6" ht="12">
      <c r="A132" s="47"/>
      <c r="B132" s="43"/>
      <c r="C132" s="44"/>
      <c r="D132" s="45"/>
      <c r="E132" s="44"/>
      <c r="F132" s="45"/>
    </row>
    <row r="133" spans="1:6" ht="12">
      <c r="A133" s="47"/>
      <c r="B133" s="43"/>
      <c r="C133" s="44"/>
      <c r="D133" s="45"/>
      <c r="E133" s="44"/>
      <c r="F133" s="45"/>
    </row>
    <row r="134" spans="1:6" ht="12">
      <c r="A134" s="47"/>
      <c r="B134" s="43"/>
      <c r="C134" s="44"/>
      <c r="D134" s="45"/>
      <c r="E134" s="44"/>
      <c r="F134" s="45"/>
    </row>
    <row r="135" spans="1:6" ht="12">
      <c r="A135" s="53" t="s">
        <v>12</v>
      </c>
      <c r="B135" s="52"/>
      <c r="C135" s="52"/>
      <c r="D135" s="52"/>
      <c r="E135" s="66" t="s">
        <v>13</v>
      </c>
      <c r="F135" s="54">
        <f>SUM(F15:F134)</f>
        <v>0</v>
      </c>
    </row>
    <row r="136" spans="1:6" ht="12">
      <c r="A136" s="69" t="s">
        <v>14</v>
      </c>
      <c r="B136" s="67"/>
      <c r="C136" s="71">
        <v>0.19</v>
      </c>
      <c r="D136" s="67"/>
      <c r="E136" s="68" t="s">
        <v>13</v>
      </c>
      <c r="F136" s="51">
        <f>F135*0.19</f>
        <v>0</v>
      </c>
    </row>
    <row r="137" spans="1:6" ht="12.75" thickBot="1">
      <c r="A137" s="56" t="s">
        <v>15</v>
      </c>
      <c r="B137" s="55"/>
      <c r="C137" s="55"/>
      <c r="D137" s="55"/>
      <c r="E137" s="70"/>
      <c r="F137" s="57">
        <f>F135+F136</f>
        <v>0</v>
      </c>
    </row>
  </sheetData>
  <sheetProtection/>
  <printOptions horizontalCentered="1"/>
  <pageMargins left="0.48" right="0.3937007874015748" top="0.36" bottom="0.58" header="0.2362204724409449" footer="0.18"/>
  <pageSetup horizontalDpi="600" verticalDpi="600" orientation="portrait" paperSize="9" scale="85" r:id="rId2"/>
  <headerFooter alignWithMargins="0">
    <oddFooter>&amp;CSeite &amp;P von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IBB mbH Schweinfurt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IBB</dc:creator>
  <cp:keywords/>
  <dc:description/>
  <cp:lastModifiedBy>kuschke</cp:lastModifiedBy>
  <cp:lastPrinted>2003-08-27T08:39:42Z</cp:lastPrinted>
  <dcterms:created xsi:type="dcterms:W3CDTF">1997-06-02T14:24:08Z</dcterms:created>
  <dcterms:modified xsi:type="dcterms:W3CDTF">2009-12-03T12:48:10Z</dcterms:modified>
  <cp:category/>
  <cp:version/>
  <cp:contentType/>
  <cp:contentStatus/>
</cp:coreProperties>
</file>